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80" yWindow="1020" windowWidth="17235" windowHeight="8265"/>
  </bookViews>
  <sheets>
    <sheet name="Штатний розпис" sheetId="1" r:id="rId1"/>
    <sheet name="Медичне обладнання" sheetId="2" r:id="rId2"/>
  </sheets>
  <definedNames>
    <definedName name="_xlnm.Print_Area" localSheetId="1">'Медичне обладнання'!$A$1:$E$837</definedName>
  </definedNames>
  <calcPr calcId="125725"/>
</workbook>
</file>

<file path=xl/calcChain.xml><?xml version="1.0" encoding="utf-8"?>
<calcChain xmlns="http://schemas.openxmlformats.org/spreadsheetml/2006/main">
  <c r="A16" i="2"/>
  <c r="A17"/>
  <c r="A18" s="1"/>
  <c r="A19" s="1"/>
  <c r="A20" s="1"/>
  <c r="A21" s="1"/>
  <c r="A22" s="1"/>
  <c r="A23" s="1"/>
  <c r="A24" s="1"/>
  <c r="A25" s="1"/>
  <c r="A26" s="1"/>
  <c r="A27" s="1"/>
  <c r="A28" s="1"/>
  <c r="D86"/>
  <c r="E86"/>
  <c r="HV88"/>
  <c r="HV91" s="1"/>
  <c r="HV89"/>
  <c r="HV90"/>
  <c r="HV92"/>
  <c r="HV93"/>
  <c r="HV94"/>
  <c r="HV95"/>
  <c r="HV96"/>
  <c r="HV97" s="1"/>
  <c r="HV98"/>
  <c r="HV99"/>
  <c r="HV100"/>
  <c r="HV101"/>
  <c r="HV102"/>
  <c r="HV103" s="1"/>
  <c r="HV104"/>
  <c r="HV105"/>
  <c r="HV106"/>
  <c r="HV107"/>
  <c r="HV108"/>
  <c r="HV109"/>
  <c r="HV110"/>
  <c r="HV111"/>
  <c r="D123"/>
  <c r="E123"/>
  <c r="HV123"/>
  <c r="D187"/>
  <c r="E187"/>
  <c r="D234"/>
  <c r="D265"/>
  <c r="E265"/>
  <c r="D284"/>
  <c r="E284"/>
  <c r="D302"/>
  <c r="E302"/>
  <c r="D313"/>
  <c r="E313"/>
  <c r="D335"/>
  <c r="E335"/>
  <c r="D361"/>
  <c r="E361"/>
  <c r="D390"/>
  <c r="E390"/>
  <c r="D425"/>
  <c r="E425"/>
  <c r="D444"/>
  <c r="E444"/>
  <c r="E452"/>
  <c r="D530"/>
  <c r="E530"/>
  <c r="D563"/>
  <c r="E563"/>
  <c r="D594"/>
  <c r="E594"/>
  <c r="D615"/>
  <c r="E615"/>
  <c r="D642"/>
  <c r="E642"/>
  <c r="D667"/>
  <c r="E667"/>
  <c r="D682"/>
  <c r="E682"/>
  <c r="D702"/>
  <c r="E702"/>
  <c r="D712"/>
  <c r="E712"/>
  <c r="D727"/>
  <c r="E727"/>
  <c r="D739"/>
  <c r="E739"/>
  <c r="D751"/>
  <c r="E751"/>
  <c r="D767"/>
  <c r="E797"/>
  <c r="E814"/>
</calcChain>
</file>

<file path=xl/sharedStrings.xml><?xml version="1.0" encoding="utf-8"?>
<sst xmlns="http://schemas.openxmlformats.org/spreadsheetml/2006/main" count="972" uniqueCount="699">
  <si>
    <t>Найменування посад</t>
  </si>
  <si>
    <t>№ рядка</t>
  </si>
  <si>
    <t>Зайнятих</t>
  </si>
  <si>
    <t>Полікл.: шт-х</t>
  </si>
  <si>
    <t>Штатних прац.</t>
  </si>
  <si>
    <t>Лікарі, усього</t>
  </si>
  <si>
    <t>у тому числі: керівники закладів та їх заступники</t>
  </si>
  <si>
    <t>терапевти, усього</t>
  </si>
  <si>
    <t>у тому числі: дільничні</t>
  </si>
  <si>
    <t>цехової лікарської дільниці</t>
  </si>
  <si>
    <t>терапевти підліткові</t>
  </si>
  <si>
    <t>загальної практики - сімейні лікарі</t>
  </si>
  <si>
    <t>пульмонологи</t>
  </si>
  <si>
    <t>у тому числі дитячі</t>
  </si>
  <si>
    <t>ревматологи</t>
  </si>
  <si>
    <t>кардіоревматологи дитячі</t>
  </si>
  <si>
    <t>кардіологи</t>
  </si>
  <si>
    <t>гастроентерологи</t>
  </si>
  <si>
    <t>дієтологи</t>
  </si>
  <si>
    <t>нефрологи</t>
  </si>
  <si>
    <t>ендокринологи</t>
  </si>
  <si>
    <t>алергологи</t>
  </si>
  <si>
    <t>гематологи</t>
  </si>
  <si>
    <t>інфекціоністи</t>
  </si>
  <si>
    <t>фізіотерапевти</t>
  </si>
  <si>
    <t>лікарі з лікувальної фізкультури</t>
  </si>
  <si>
    <t>лікарі зі спортивної медицини</t>
  </si>
  <si>
    <t>лікарі з функціональної діагностики</t>
  </si>
  <si>
    <t>хірурги</t>
  </si>
  <si>
    <t>хірурги серцево-судинні</t>
  </si>
  <si>
    <t>хірурги торакальні</t>
  </si>
  <si>
    <t>хірурги-проктологи</t>
  </si>
  <si>
    <t>ортопеди-травматологи</t>
  </si>
  <si>
    <t>урологи</t>
  </si>
  <si>
    <t>нейрохірурги</t>
  </si>
  <si>
    <t>анестезіологи</t>
  </si>
  <si>
    <t>ендоскопісти</t>
  </si>
  <si>
    <t>онкологи</t>
  </si>
  <si>
    <t>радіологи</t>
  </si>
  <si>
    <t>стоматологи</t>
  </si>
  <si>
    <t>акушери-гінекологи</t>
  </si>
  <si>
    <t>у тому числі гінекологи дитячого та підліткового віку</t>
  </si>
  <si>
    <t>педіатри, усього</t>
  </si>
  <si>
    <t>з них міських дільниць</t>
  </si>
  <si>
    <t>педіатри-неонатологи</t>
  </si>
  <si>
    <t>офтальмологи</t>
  </si>
  <si>
    <t>отоларингологи</t>
  </si>
  <si>
    <t>фтизіатри</t>
  </si>
  <si>
    <t>невропатологи</t>
  </si>
  <si>
    <t>у тому числі неврологи дитячі</t>
  </si>
  <si>
    <t>рефлексотерапевти</t>
  </si>
  <si>
    <t>психіатри</t>
  </si>
  <si>
    <t>наркологи</t>
  </si>
  <si>
    <t>психотерапевти</t>
  </si>
  <si>
    <t>лікарі-психологи</t>
  </si>
  <si>
    <t>сексопатологи</t>
  </si>
  <si>
    <t>дерматовенерологи</t>
  </si>
  <si>
    <t>патологоанатоми</t>
  </si>
  <si>
    <t>бактеріологи</t>
  </si>
  <si>
    <t>лікарі-епідеміологи</t>
  </si>
  <si>
    <t>токсикологи</t>
  </si>
  <si>
    <t>лікарі-лаборанти</t>
  </si>
  <si>
    <t>у тому числі лаборанти-генетики</t>
  </si>
  <si>
    <t>генетики</t>
  </si>
  <si>
    <t>лікарі-імунологи</t>
  </si>
  <si>
    <t>лікарі з ультразвукової діагностики</t>
  </si>
  <si>
    <t>рентгенологи</t>
  </si>
  <si>
    <t>лікарі приймального відділення</t>
  </si>
  <si>
    <t>загальні</t>
  </si>
  <si>
    <t>санологи</t>
  </si>
  <si>
    <t>судово-психіатричні експерти</t>
  </si>
  <si>
    <t>статистики</t>
  </si>
  <si>
    <t>методисти</t>
  </si>
  <si>
    <t>інтерни</t>
  </si>
  <si>
    <t>інші</t>
  </si>
  <si>
    <t>Спеціалісти з вищою немедичною освітою</t>
  </si>
  <si>
    <t>Зубні лікарі</t>
  </si>
  <si>
    <t>Середній медперсонал, усього</t>
  </si>
  <si>
    <t>у тому числі за спеціальностями: медичні сестри</t>
  </si>
  <si>
    <t>акушерки</t>
  </si>
  <si>
    <t>фельдшери</t>
  </si>
  <si>
    <t>фельдшери-наркологи</t>
  </si>
  <si>
    <t>зубні техніки</t>
  </si>
  <si>
    <t>лаборанти клінічних лабораторій</t>
  </si>
  <si>
    <t>лаборанти патолого-анатомічного відділення</t>
  </si>
  <si>
    <t>рентгенолаборанти</t>
  </si>
  <si>
    <t>медичні сестри фізіотерапевтичних кабінетів</t>
  </si>
  <si>
    <t>медичні статистики</t>
  </si>
  <si>
    <t>інший медичний персонал</t>
  </si>
  <si>
    <t>Провізори</t>
  </si>
  <si>
    <t>Фармацевти</t>
  </si>
  <si>
    <t>Молодший медперсонал</t>
  </si>
  <si>
    <t>Інший персонал</t>
  </si>
  <si>
    <t>Усього посад (підсумок рядків 1, 92-94, 106-109)</t>
  </si>
  <si>
    <t>Крім того, медичні сестри загальної практики – сімейної медицини (із рядка 95)</t>
  </si>
  <si>
    <t>із рядка 92: психологи</t>
  </si>
  <si>
    <t>лаборанти</t>
  </si>
  <si>
    <t>біологи</t>
  </si>
  <si>
    <t>юристи</t>
  </si>
  <si>
    <t>Всього:  шт-х</t>
  </si>
  <si>
    <t xml:space="preserve"> </t>
  </si>
  <si>
    <t xml:space="preserve">   </t>
  </si>
  <si>
    <t>Найменування</t>
  </si>
  <si>
    <t>Рік введ. в експлуатацію</t>
  </si>
  <si>
    <t>Кількість</t>
  </si>
  <si>
    <t>Балансова вартість</t>
  </si>
  <si>
    <t>Поліклініка Маслун І.М.</t>
  </si>
  <si>
    <t>Фіброгастроскоп</t>
  </si>
  <si>
    <t>інструм до фіброгастроскопу</t>
  </si>
  <si>
    <t>Лампа щільова</t>
  </si>
  <si>
    <t>Комплекс діагностичний DX-NT у складі каналів РЕО</t>
  </si>
  <si>
    <t>Система ультразвукова Sohosihe M-turbo</t>
  </si>
  <si>
    <t>А-тУЗИ Sim-500 PLUS</t>
  </si>
  <si>
    <t>Система  ультразвукова діагностичнаMylad 40 CH</t>
  </si>
  <si>
    <t>Кальеоскоп МК-300</t>
  </si>
  <si>
    <t>Електрокард.3-х канальн."Юкард-100</t>
  </si>
  <si>
    <t>Аудіометр-лаб обладн.</t>
  </si>
  <si>
    <t>Кардіограф 12-ти канальн.ЕКГ1201</t>
  </si>
  <si>
    <t>Електрокардіограф"Юкард-200</t>
  </si>
  <si>
    <t>Ультразвук.діагност.сканер SA600</t>
  </si>
  <si>
    <t>Діагностичниі а-тУЗДкласА</t>
  </si>
  <si>
    <t>Ректоскоп РЕ-ВС-3-1</t>
  </si>
  <si>
    <t>Велоергометр ВЕ-02</t>
  </si>
  <si>
    <t>Лампа щільова з тонометромЩЛТ-56</t>
  </si>
  <si>
    <t>А-т "Калькоскоп" КС-1</t>
  </si>
  <si>
    <t>Офтальмоскоп</t>
  </si>
  <si>
    <t>Офтальмоскоп ручний</t>
  </si>
  <si>
    <t>Зонд 7,5 мг.герц.</t>
  </si>
  <si>
    <t>Зонд6,5, герц.</t>
  </si>
  <si>
    <t>Зонд 3,5 мг.герц</t>
  </si>
  <si>
    <t>Дефібрилятор д/провед.електрош.без акам,</t>
  </si>
  <si>
    <t>Н-р стекляних пробн.очків</t>
  </si>
  <si>
    <t>А-т АПБ-02</t>
  </si>
  <si>
    <t>Елекрокардіограф трохканальн."Юкард 100"</t>
  </si>
  <si>
    <t>Колонофіброскоп</t>
  </si>
  <si>
    <t>Істочнік света і води</t>
  </si>
  <si>
    <t>Очний тонометр</t>
  </si>
  <si>
    <t>Крісло гінекологічне</t>
  </si>
  <si>
    <t>Спірограф СМП-21/01 р-Д</t>
  </si>
  <si>
    <t>Випромінювач рецеркул.бак.</t>
  </si>
  <si>
    <t>Стерелізатор 500</t>
  </si>
  <si>
    <t>Стерелізатор ГП-40</t>
  </si>
  <si>
    <t>Кабель волоконно -оптич. Ф 5мм довжина 2500мм</t>
  </si>
  <si>
    <t>Шкаф сушильний ШС-80</t>
  </si>
  <si>
    <t>А-т "Алкон 01 СМ"</t>
  </si>
  <si>
    <t>Стоерелізатор ГП-80</t>
  </si>
  <si>
    <t>Електрокард."Юкард-3-х канальн.</t>
  </si>
  <si>
    <t xml:space="preserve">Дерматоскоп (в сумці) </t>
  </si>
  <si>
    <t>Лінза Гальдмана(Лазерна)фірма Окуляр</t>
  </si>
  <si>
    <t>Світильник операційний "Біомед"L751-11,однорефлекторний</t>
  </si>
  <si>
    <t>А-т високочастотн.електрохірург."Надія-4"(модель-200 РХ)</t>
  </si>
  <si>
    <t>Опромінювач бактериоц.Рециркулятор ОБПЕ-3-30</t>
  </si>
  <si>
    <t>Вага з ростоміром</t>
  </si>
  <si>
    <t>Стерелізатор сухожаровийСС-200м</t>
  </si>
  <si>
    <t>Периметр ручний ПНР-2</t>
  </si>
  <si>
    <t>Світильник мед.4-х рефлект.передвижн.</t>
  </si>
  <si>
    <t>А -т для високочаст.електрохірургіі</t>
  </si>
  <si>
    <t xml:space="preserve">Датчик фазовий збітний зРА230есумісний </t>
  </si>
  <si>
    <t>Портативна ультразв.діагност.системаА6Датчик ультразвук.L-745</t>
  </si>
  <si>
    <t>Стерилізатор повітряний ГП-80</t>
  </si>
  <si>
    <t>Стомат установкаSMILE MIHI-02</t>
  </si>
  <si>
    <t>Стомат установка Qvolitu</t>
  </si>
  <si>
    <t>Стомат устанвка CHIRADENT BM</t>
  </si>
  <si>
    <t>Стомат установка з кріслом стомат CHIRANA</t>
  </si>
  <si>
    <t>Лампа фотополімерна</t>
  </si>
  <si>
    <t xml:space="preserve">         </t>
  </si>
  <si>
    <t>Компрессор безмасляний</t>
  </si>
  <si>
    <t>Приставка електр.мікромотор</t>
  </si>
  <si>
    <t>Сухожаровий шкаф</t>
  </si>
  <si>
    <t>Скалер.Стіл мийка</t>
  </si>
  <si>
    <t xml:space="preserve">  </t>
  </si>
  <si>
    <t>Апарат YFL-110</t>
  </si>
  <si>
    <t>Стоматологічний стіл</t>
  </si>
  <si>
    <t>Стомат установка TSTOP-308</t>
  </si>
  <si>
    <t>Мікромотор</t>
  </si>
  <si>
    <t>Стерелізатор повітряний ГП-40</t>
  </si>
  <si>
    <t>Крісло стоматКСЕМ-01</t>
  </si>
  <si>
    <t>Стерелізатор ГП-20</t>
  </si>
  <si>
    <t>Стомат установка</t>
  </si>
  <si>
    <t>Крісло зубоврачебне</t>
  </si>
  <si>
    <t>Ітого</t>
  </si>
  <si>
    <t>Оперблок Приймаченко В.М.</t>
  </si>
  <si>
    <t>Шкаф Сушильно-стереліз.ШСС-250П</t>
  </si>
  <si>
    <t>Стерелізатор воздушнийГП-80</t>
  </si>
  <si>
    <t>Опромінювач бактериоц. Рециркулярний ОРБП-s-30</t>
  </si>
  <si>
    <t>СтерелізаторFW-500</t>
  </si>
  <si>
    <t>Опромінювач бактериоцидний</t>
  </si>
  <si>
    <t>Опромінювач бактериоц.пересувний ОБН</t>
  </si>
  <si>
    <t>А-т ЕХВА-3504-120Б"Надія-2</t>
  </si>
  <si>
    <t>А-т на гомілку</t>
  </si>
  <si>
    <t>А-т зовнішньоі фіксаціі</t>
  </si>
  <si>
    <t>Шкаф сухожаровий</t>
  </si>
  <si>
    <t>Стіл ортопедичний</t>
  </si>
  <si>
    <t>Кипятильник дезенфекційний</t>
  </si>
  <si>
    <t>Лампа 9-ти рефлекторна</t>
  </si>
  <si>
    <t xml:space="preserve"> Лампа 6-ти рефлекторна</t>
  </si>
  <si>
    <t>Крісло отоларингологічне</t>
  </si>
  <si>
    <t>Світильник СБПА-15</t>
  </si>
  <si>
    <t>Негатоскоп Н-48</t>
  </si>
  <si>
    <t>Електроотсос</t>
  </si>
  <si>
    <t>стіл операційний</t>
  </si>
  <si>
    <t>Стіл операційний</t>
  </si>
  <si>
    <t xml:space="preserve">Стіл хірургічний Біомед МТ-300А </t>
  </si>
  <si>
    <t>Стіл анестезіолога</t>
  </si>
  <si>
    <t>Зварювальний а-т IS-250</t>
  </si>
  <si>
    <t>Стерелізатор</t>
  </si>
  <si>
    <t xml:space="preserve">Дрель електрична медична"                                                                                                                                                                                                                                      </t>
  </si>
  <si>
    <t>Відсмоктувач хірургічний ОА-2</t>
  </si>
  <si>
    <t>Гастроскоп ТВ-29</t>
  </si>
  <si>
    <t>Стіл операцій   Біомед МТ-300Д</t>
  </si>
  <si>
    <t>Стерелізатор повітряний ГП-320</t>
  </si>
  <si>
    <t>Пакувальний зварювальний апарат HD260MS-8</t>
  </si>
  <si>
    <t>SV-GW900C медична ендоскопічна стійка</t>
  </si>
  <si>
    <t>Кювез ФРГ</t>
  </si>
  <si>
    <t>"Амеда" а-т для акушерства і гінекологіі</t>
  </si>
  <si>
    <t>Стерелізатор паровий ГК-100-30</t>
  </si>
  <si>
    <t>Система д/зігріву дітей</t>
  </si>
  <si>
    <t>Відсмоктувач хірург.ОХ-10</t>
  </si>
  <si>
    <t>Стерелізатор ТК-100-3м</t>
  </si>
  <si>
    <t>Фентальний монометр L8+LSD</t>
  </si>
  <si>
    <t>Стерелізатор ГП-80</t>
  </si>
  <si>
    <t>Інкубатор для новонароджених</t>
  </si>
  <si>
    <t>А-тИВЛ "Бріз"</t>
  </si>
  <si>
    <t>Облучатіль ОБП-225н</t>
  </si>
  <si>
    <t>Стерелізатор сухожар500</t>
  </si>
  <si>
    <t>Монітор реанім.хірург.ЮМ-300</t>
  </si>
  <si>
    <t>Відсмоктувач хірурггічний</t>
  </si>
  <si>
    <t>Випромін.рециркул,бакт.</t>
  </si>
  <si>
    <t>Ліжко акуш."Рахманінова</t>
  </si>
  <si>
    <t>Фототерапевт-опромінювач "Аксіон"</t>
  </si>
  <si>
    <t>Світильник L-734-11</t>
  </si>
  <si>
    <t>Опромінювач бактериоц.ОБП-250М</t>
  </si>
  <si>
    <t>Стіл пеленальний Аіст</t>
  </si>
  <si>
    <t>Монітор паціента</t>
  </si>
  <si>
    <t>Калькоскоп С140</t>
  </si>
  <si>
    <t xml:space="preserve">Кювез </t>
  </si>
  <si>
    <t>Стіл анастезіолога</t>
  </si>
  <si>
    <t>Центрофуга</t>
  </si>
  <si>
    <t>Тележка со сьомними посилк.</t>
  </si>
  <si>
    <t>Свет.мед.4-х рефлект передв.</t>
  </si>
  <si>
    <t>Світильн 4-х рефлект.передв.</t>
  </si>
  <si>
    <t>Волюметр</t>
  </si>
  <si>
    <t>Валюметр</t>
  </si>
  <si>
    <t>Шкаф сушільно-стерел.ШСС</t>
  </si>
  <si>
    <t>А-т для переривання вагітності</t>
  </si>
  <si>
    <t>Пулькосиметр</t>
  </si>
  <si>
    <t>Багатофункціональний пристрій EPSON М2140</t>
  </si>
  <si>
    <t>Стаціонарний концентратор киснюHG5-WNNS (10л/хв)1тип</t>
  </si>
  <si>
    <t>Стаціонарний концентратор киснюHG-5WNNS(10л/хв)тип1</t>
  </si>
  <si>
    <t>Стаціонарний концентратор кисню HG-5WNNS(10л/хв)</t>
  </si>
  <si>
    <t>Дефібрилятор -монітор ДКІ -Н-08 "Аксіон-х",</t>
  </si>
  <si>
    <t>Монітор пацієнта G3N(12,1) з каптографом</t>
  </si>
  <si>
    <t xml:space="preserve">                                                                                                                          </t>
  </si>
  <si>
    <t>Кисневий концентратор високого тиску КS-20В</t>
  </si>
  <si>
    <t>Стаціонарний конценртатор кисню HGC-WNMS(10л/хв)</t>
  </si>
  <si>
    <t>Відділення інтенсивноі терапіі Галаган О.Б.</t>
  </si>
  <si>
    <t>Лампа 6-ти рефлекторна</t>
  </si>
  <si>
    <t>Облучатель потолочний</t>
  </si>
  <si>
    <t>Термостат</t>
  </si>
  <si>
    <t>А-т штучн.вентил.легенів №Бріз"</t>
  </si>
  <si>
    <t>А-тштучноі вентиляцііА-ИВЛ</t>
  </si>
  <si>
    <t>А-т штучноі вент.легенів "Бріз-Т" перен.мал.</t>
  </si>
  <si>
    <t>А-т "Бріз"ШВП</t>
  </si>
  <si>
    <t>А-тискуств дихання"Фаза-8"</t>
  </si>
  <si>
    <t>А-т штучноі  вентил.легенів "Бріз"</t>
  </si>
  <si>
    <t>Кисневий генератор</t>
  </si>
  <si>
    <t>Шкафи металічні</t>
  </si>
  <si>
    <t xml:space="preserve"> Стіл маніпуляційний СМ-3</t>
  </si>
  <si>
    <t>Шкаф медсестринський</t>
  </si>
  <si>
    <t>Дефибрилятор</t>
  </si>
  <si>
    <t>Стерелізатор Гп-40</t>
  </si>
  <si>
    <t>А-т Лазерний-2</t>
  </si>
  <si>
    <t>Мікроскоп "Мікмед"</t>
  </si>
  <si>
    <t>Шприцевий Інфуз. Насос</t>
  </si>
  <si>
    <t>Відсмоктувач хірургічнийРА-1</t>
  </si>
  <si>
    <t>Дозатор автомат.Шпріц.ЮСП-100</t>
  </si>
  <si>
    <t>Відсмоктувач хірург.РА-2</t>
  </si>
  <si>
    <t>Реанімаційно-хіроург.монітор</t>
  </si>
  <si>
    <t>Протипролежневий матрац з компресором</t>
  </si>
  <si>
    <t>Облучатель ОБПс</t>
  </si>
  <si>
    <t>Баня водянаБВ-4-14ЛАборат.</t>
  </si>
  <si>
    <t>Кисневий концентратор "Біомед"LF-H-10A</t>
  </si>
  <si>
    <t>Портативний 12-тиканал.електрокард ЕКЗТ-08</t>
  </si>
  <si>
    <t>Ультразвуковеобладнання</t>
  </si>
  <si>
    <t>Електрокардіог.ЕКІТ-07"Аксіон"</t>
  </si>
  <si>
    <t>Електрокардіограф 3-х канальн</t>
  </si>
  <si>
    <t>ЕКГ монітор Р-ОХ 100</t>
  </si>
  <si>
    <t>Монітор нагляду за станом паціерта МЕС-1000  SN-FQ-19160567</t>
  </si>
  <si>
    <t>Монітор паціента G3H</t>
  </si>
  <si>
    <t>Монітор реанімаційно-хірургічний ЮТАС-1ЮМ-300-12</t>
  </si>
  <si>
    <t>Нейростимулятор</t>
  </si>
  <si>
    <t>Кисневий концентратор "Біомед" на5л</t>
  </si>
  <si>
    <t xml:space="preserve">А-т штучноі вентиляцііі легеньDRAGER EYITA XL з компресором      </t>
  </si>
  <si>
    <t>Кисневий концентратор високого тиску</t>
  </si>
  <si>
    <t>Апарат ШВЛ CWH-3010</t>
  </si>
  <si>
    <t>Кисневий концентратор високого потоку KS-20В</t>
  </si>
  <si>
    <t>Монітор пацієнта G 3N(12.1) з каптографом</t>
  </si>
  <si>
    <t>Фіз.кабінет Молчанова Н.Л.</t>
  </si>
  <si>
    <t>А-т УЗТ-1 01Ф</t>
  </si>
  <si>
    <t>Інгалятор Вулкан"</t>
  </si>
  <si>
    <t>Велосипед д/снят.кардіограм</t>
  </si>
  <si>
    <t>Інгалятор ультразвук"Вулкан-1</t>
  </si>
  <si>
    <t>Інгалятор ультразвуковий</t>
  </si>
  <si>
    <t>Опромінювач Уфкороткох.БОП</t>
  </si>
  <si>
    <t>Парафінонагрів.електричн</t>
  </si>
  <si>
    <t>Парафінонагрівач</t>
  </si>
  <si>
    <t xml:space="preserve">   Амплепульс-4</t>
  </si>
  <si>
    <t>А-т "Поток-1"</t>
  </si>
  <si>
    <t>А-т"Іскра-1"</t>
  </si>
  <si>
    <t>А-т УВЧ-30</t>
  </si>
  <si>
    <t>Велотрен."Ритм"</t>
  </si>
  <si>
    <t>Стол для фіз терапіі</t>
  </si>
  <si>
    <t>А-т механотерапіі</t>
  </si>
  <si>
    <t>А-т АВІМП</t>
  </si>
  <si>
    <t>А т "Поток-1"</t>
  </si>
  <si>
    <t>Шкаф витяжн.</t>
  </si>
  <si>
    <t>Кушетка масажна</t>
  </si>
  <si>
    <t>Облуч.ртутно-кварц.наст.ОКН-11</t>
  </si>
  <si>
    <t>облучат.ртутно-кварц.на штативі ОРК-21</t>
  </si>
  <si>
    <t>А-т УВІ-66</t>
  </si>
  <si>
    <t>А т УВЧ-66</t>
  </si>
  <si>
    <t>А-т ОКУФ-5м</t>
  </si>
  <si>
    <t>Прилад д/електрот.Радіус-01фт</t>
  </si>
  <si>
    <t>А-т для УВЧ терапіі УВЧ-66</t>
  </si>
  <si>
    <t>А-т ультразвуковий терапевтичний</t>
  </si>
  <si>
    <t xml:space="preserve">Рентген к-т Рева Л.М.   </t>
  </si>
  <si>
    <t>К-т рентген.діагностики</t>
  </si>
  <si>
    <t xml:space="preserve"> А-т рентгенівський флюрографічний</t>
  </si>
  <si>
    <t>К-т баків для проявки рентген плівок УФОГП-С</t>
  </si>
  <si>
    <t>Монітор 19/ДМ/Е190S.Монітор/ 1280</t>
  </si>
  <si>
    <t>Комплект проявний</t>
  </si>
  <si>
    <t>Рентген а-т на 2 роб містя.Комплекси рентгенівські діагностичні "МЕДІКС"</t>
  </si>
  <si>
    <t>Рентген а-т "Yilla Sistem Medicah"</t>
  </si>
  <si>
    <t>Рентген а-т"Рентген-40"</t>
  </si>
  <si>
    <t>Рентген а-т Арман"9-Л-5</t>
  </si>
  <si>
    <t>А-т дентальний</t>
  </si>
  <si>
    <t>Касети ЕКР</t>
  </si>
  <si>
    <t>Негатосксп</t>
  </si>
  <si>
    <t>Просвинцоване стікло 40*40</t>
  </si>
  <si>
    <t>Ширма рентгензахисна СКВ 1 з вікном</t>
  </si>
  <si>
    <t>А-т зовнішньоі  фіксаціі в т.ч.дрель</t>
  </si>
  <si>
    <t>А-т Іллізарова"</t>
  </si>
  <si>
    <t>Н-р стабільного функціональрого остеосинтеза</t>
  </si>
  <si>
    <t>А-т скелетного витяжіння</t>
  </si>
  <si>
    <t xml:space="preserve">Шкаф для інструментів </t>
  </si>
  <si>
    <t>Скоби хірургічні</t>
  </si>
  <si>
    <t>Шкаф медичний</t>
  </si>
  <si>
    <t>Тележка анатомічна ТБФ</t>
  </si>
  <si>
    <t>Облучатель бактериоц.ОБП-450</t>
  </si>
  <si>
    <t>Крісло каталка</t>
  </si>
  <si>
    <t>К-т хірург.дрелі</t>
  </si>
  <si>
    <t>Центрофуга ОПН-8</t>
  </si>
  <si>
    <t>Зубопротезний к-т Тонкоголос Л.М.</t>
  </si>
  <si>
    <t>Стомат. Установка УС-30</t>
  </si>
  <si>
    <t>Стомат. Установка"Кастеліні"</t>
  </si>
  <si>
    <t>Крісло стоматологічне</t>
  </si>
  <si>
    <t>Мікромотор моноблок Марафон Н35 SP</t>
  </si>
  <si>
    <t xml:space="preserve">Шкаф витяжний </t>
  </si>
  <si>
    <t>Крісло КСЕМ</t>
  </si>
  <si>
    <t>Золотопилеуловлювач</t>
  </si>
  <si>
    <t>Стіл зуботехнічний</t>
  </si>
  <si>
    <t>Туб.к-т Підіпригора В. В.</t>
  </si>
  <si>
    <t>Компютер</t>
  </si>
  <si>
    <t>Медстатистик Стовбецький О.А.</t>
  </si>
  <si>
    <t xml:space="preserve">Компютер в комплекті </t>
  </si>
  <si>
    <t>Монітор LG</t>
  </si>
  <si>
    <t>Факс"Панасонік"</t>
  </si>
  <si>
    <t>Ксерокс SHARP</t>
  </si>
  <si>
    <t>Системний блок AMD</t>
  </si>
  <si>
    <t>Монітор TFT19</t>
  </si>
  <si>
    <t>Факс "Панасонік"КХ-FT76RU</t>
  </si>
  <si>
    <t>Системн.блок монітор в т.ч.актив.колонки монікулятор.скан.</t>
  </si>
  <si>
    <t>Компютер (укомплектований)</t>
  </si>
  <si>
    <t>Копіювальний а-тCANON1R-1210</t>
  </si>
  <si>
    <t>SAPPHIRE512MB SAMSUNG</t>
  </si>
  <si>
    <t>Системний блок G1 213-Компютер</t>
  </si>
  <si>
    <t>Багатофункціональний пристрій EPSON</t>
  </si>
  <si>
    <t>Стерелізатор воздушний ГП-40-1</t>
  </si>
  <si>
    <t>Стіл операційний універсальний</t>
  </si>
  <si>
    <t>Шкафи металічні медичні</t>
  </si>
  <si>
    <t>Світильник 4-х рефлекторний</t>
  </si>
  <si>
    <t>Шкаф медичний металічний</t>
  </si>
  <si>
    <t>Шкафи медичні</t>
  </si>
  <si>
    <t>Шкафи медсистринські</t>
  </si>
  <si>
    <t>А-т для іскуствинноі вент.легеньРО-6</t>
  </si>
  <si>
    <t>Лампа"Аеролайф-Л"</t>
  </si>
  <si>
    <t>Шафа сухожарова стерелізаційна ГП-40</t>
  </si>
  <si>
    <t>Сухожаров шафа ГП-40стерел</t>
  </si>
  <si>
    <t>Кардіограф 12-0 канальний</t>
  </si>
  <si>
    <t>Стаціонарний концентратор киснюHGS-WHMS(10л-хв)1тип</t>
  </si>
  <si>
    <t>Відеоендоскопічна система відеогастроскоп</t>
  </si>
  <si>
    <t>Концентратор киснюVS-WN-NS(10л/хв)</t>
  </si>
  <si>
    <t>Лампа 4-х рефлект</t>
  </si>
  <si>
    <t>Чемпіон -тренажор</t>
  </si>
  <si>
    <t>Дитячий к-т "Крепиш"</t>
  </si>
  <si>
    <t>Світильник 9-ти рефлект.</t>
  </si>
  <si>
    <t>Інгалятор</t>
  </si>
  <si>
    <t xml:space="preserve"> Концентратор киснев."Біомед" модель-7F-3M</t>
  </si>
  <si>
    <t>Інгалятор ультразвуковий "Вулкан-1"</t>
  </si>
  <si>
    <t>Дозатор Автоматичний ЮСП-100</t>
  </si>
  <si>
    <t>Велоегротест</t>
  </si>
  <si>
    <t>Сухожаровий шкаф Гп-40</t>
  </si>
  <si>
    <t>Реанімаційний мішок для новон.</t>
  </si>
  <si>
    <t>А-т "Поток"</t>
  </si>
  <si>
    <t>Монітор паціента ВМ 800А</t>
  </si>
  <si>
    <t>Стаціонарний концентратор кисню-5WN-NS(10л/хв)</t>
  </si>
  <si>
    <t>Стаціонаний концентратор кисню Hq-5WN-NS(10л/хв)</t>
  </si>
  <si>
    <t xml:space="preserve">Клінічна лабораторія Якштас О.В.  </t>
  </si>
  <si>
    <t>Аналізатор біохімічний</t>
  </si>
  <si>
    <t>Напівавтоматичний біохімічний BiOChem SA</t>
  </si>
  <si>
    <t xml:space="preserve"> Напівавтоматичний біохімічний аналізатор ВS-3000</t>
  </si>
  <si>
    <t>Аналізатор  біохім.ВА-88</t>
  </si>
  <si>
    <t>Мікроскоп Мікмед-1</t>
  </si>
  <si>
    <t>Центрофуга ОПН-3</t>
  </si>
  <si>
    <t>Центрофуга "Дніпро МПВ"</t>
  </si>
  <si>
    <t>Дозатор 20-200 мкл 19130</t>
  </si>
  <si>
    <t>Дрзатор 5-50мкл 19120</t>
  </si>
  <si>
    <t>Стерелізатор-ГП-40</t>
  </si>
  <si>
    <t>Мікроскоп"Біомед" С-2</t>
  </si>
  <si>
    <t>Центрофука лабораторна "Еміон"р-10-01</t>
  </si>
  <si>
    <t>Мікроскоп"Біола-М"</t>
  </si>
  <si>
    <t>Мікроскоп оптичний Olimpus</t>
  </si>
  <si>
    <t>Мікроскоп монопулярний біологічний робочий без освітлювача</t>
  </si>
  <si>
    <t>Шкаф сушільно-стереліз.</t>
  </si>
  <si>
    <t>Шкаф вітяжний</t>
  </si>
  <si>
    <t>Веси торционні</t>
  </si>
  <si>
    <t>Термостат ГПС</t>
  </si>
  <si>
    <t>Варипіпекка</t>
  </si>
  <si>
    <t>К-т аналізаторів Glover A1C</t>
  </si>
  <si>
    <t>Мікроскоп Мікромед XS 2610</t>
  </si>
  <si>
    <t>Шафа сушильна RS 0070792 СП-50С</t>
  </si>
  <si>
    <t>Ваги ТВЕ 0,5-0,1</t>
  </si>
  <si>
    <t>Напівавтоматичний хімічний аналізатор WP218</t>
  </si>
  <si>
    <t>З-Діff гематологічний аналізаторКТ-40</t>
  </si>
  <si>
    <t>Імунофлуорисцентний аналізатир FA-50</t>
  </si>
  <si>
    <t xml:space="preserve">                   Ітого</t>
  </si>
  <si>
    <t xml:space="preserve"> Приймальне відділення Микульська О.М.</t>
  </si>
  <si>
    <t>Термостат РС-80</t>
  </si>
  <si>
    <t>Прилад спец.визн "Алкон"0,1см</t>
  </si>
  <si>
    <t>Електрокард3-хканальн "Юкард-100"</t>
  </si>
  <si>
    <t>Возик для перевезення хворих зі зйомними ношами</t>
  </si>
  <si>
    <t>Кардіограф Seодноканальний RS232</t>
  </si>
  <si>
    <t>Ноутбук 15Lehovo</t>
  </si>
  <si>
    <t>Світильник мед.4-х рефлекторн.</t>
  </si>
  <si>
    <t>Стіл операційнийОУ</t>
  </si>
  <si>
    <t xml:space="preserve">Крісло гінекологічне </t>
  </si>
  <si>
    <t xml:space="preserve">Крісло-каталка </t>
  </si>
  <si>
    <t>Тележказі зйомними носилкам.</t>
  </si>
  <si>
    <t>Лампа хірургічна чотирьохрефлекторна пересувна</t>
  </si>
  <si>
    <t>Облучатель бактериоцидний б/у</t>
  </si>
  <si>
    <t>Електрокардіограф "Юкард-100"</t>
  </si>
  <si>
    <t>Шкаф сушильний електр.</t>
  </si>
  <si>
    <t>Електрокард.3-х канальний3Е9666/2010</t>
  </si>
  <si>
    <t>Лампа бактериоц.</t>
  </si>
  <si>
    <t>Багатофункціональний пристрій EPSON М2140 XS IT004440</t>
  </si>
  <si>
    <t xml:space="preserve">Матеріальний склад Гитченко В.А.     </t>
  </si>
  <si>
    <t>Ліжко лікарняне</t>
  </si>
  <si>
    <t>Стуло гінекологічне</t>
  </si>
  <si>
    <t>Сумка укладка лікаря</t>
  </si>
  <si>
    <t>К-т шин</t>
  </si>
  <si>
    <t>Ноші медичні</t>
  </si>
  <si>
    <t>К-т пневмошин</t>
  </si>
  <si>
    <t>Установка "ПСКОВ-25"</t>
  </si>
  <si>
    <t xml:space="preserve">Кровать функціокальна </t>
  </si>
  <si>
    <t>Кровать больнічна</t>
  </si>
  <si>
    <t>Кушетки</t>
  </si>
  <si>
    <t>Тележка зі зйомними носилками</t>
  </si>
  <si>
    <t>Стіл медичний</t>
  </si>
  <si>
    <t>плита газова</t>
  </si>
  <si>
    <t>Стомат установка УС-01</t>
  </si>
  <si>
    <t>Крісло стомат КСЕМ-01</t>
  </si>
  <si>
    <t>Установка УС-30 стомат уст.</t>
  </si>
  <si>
    <t>УстановкаУс-30 сомат уст.</t>
  </si>
  <si>
    <t>Універсальна стомат.устан."Юніт"</t>
  </si>
  <si>
    <t>Стомат установка OLSEN</t>
  </si>
  <si>
    <t>Компресор DK-50 EKOM</t>
  </si>
  <si>
    <t>Компрессор безмасляний TYW</t>
  </si>
  <si>
    <t>Приставка турбінна Тандем</t>
  </si>
  <si>
    <t>КомпрессорND-100</t>
  </si>
  <si>
    <t>Портативна стомат установка Сатва Порта</t>
  </si>
  <si>
    <t>Слюновідсмоктувач до стомат устан. Сотва Порта</t>
  </si>
  <si>
    <t>Стомат установка GRAHUM</t>
  </si>
  <si>
    <t>Компрессор до стоматологічноі установки</t>
  </si>
  <si>
    <t>Зубопротезне крісло</t>
  </si>
  <si>
    <t>Стоматологічна установка</t>
  </si>
  <si>
    <t>Стіл маніпуляційний</t>
  </si>
  <si>
    <t>Багатофункціональний пристрій</t>
  </si>
  <si>
    <t>Стац.концентр кисню</t>
  </si>
  <si>
    <t>Ліжко функціональне</t>
  </si>
  <si>
    <t>Всього:</t>
  </si>
  <si>
    <t>Аптека Криворучко Т.В.</t>
  </si>
  <si>
    <t>Холодильник</t>
  </si>
  <si>
    <t>Холод"SNAIGE"</t>
  </si>
  <si>
    <t>Аквадистилятор ДС_25електрич</t>
  </si>
  <si>
    <t>Стіл хіміко-анатомічний</t>
  </si>
  <si>
    <t>Оборудування на4р.м.</t>
  </si>
  <si>
    <t>Стіл для приготовл.інекцій</t>
  </si>
  <si>
    <t>Стіл</t>
  </si>
  <si>
    <t>Холодильник ARDO</t>
  </si>
  <si>
    <t>Холодильник "Саратов"</t>
  </si>
  <si>
    <t>Холодильник"Кристал"</t>
  </si>
  <si>
    <t>Холодильник POZIS</t>
  </si>
  <si>
    <t>Холодильник""POZIZ"</t>
  </si>
  <si>
    <t>Душева кабіна</t>
  </si>
  <si>
    <t>Стіральна машина</t>
  </si>
  <si>
    <t>Кровать функціональна</t>
  </si>
  <si>
    <t>Телевізор LG</t>
  </si>
  <si>
    <t>Каталка зі земними носилками</t>
  </si>
  <si>
    <t>Спец кроваті</t>
  </si>
  <si>
    <t xml:space="preserve">Кровать больнічна </t>
  </si>
  <si>
    <t>Крісло туалетне</t>
  </si>
  <si>
    <t>Холодильник "Снайга"</t>
  </si>
  <si>
    <t xml:space="preserve">Холодильник </t>
  </si>
  <si>
    <t>Холодильник "Снайге"</t>
  </si>
  <si>
    <t>Холодильник "Альпарі"</t>
  </si>
  <si>
    <t xml:space="preserve">Квадратор </t>
  </si>
  <si>
    <t>Телевізор "LG"</t>
  </si>
  <si>
    <t xml:space="preserve">Кондиціонер </t>
  </si>
  <si>
    <t>Пральна машина</t>
  </si>
  <si>
    <t>Прикров.столики б/у</t>
  </si>
  <si>
    <t>кровать больнічна</t>
  </si>
  <si>
    <t>Кровать лікарняна</t>
  </si>
  <si>
    <t>Телевізор LCD LG32 CS 560"32"</t>
  </si>
  <si>
    <t>Телевізор NY-29LG</t>
  </si>
  <si>
    <t>Холодильник Саратов</t>
  </si>
  <si>
    <t>Холодильник "POZIS"</t>
  </si>
  <si>
    <t>Холодильник NORD</t>
  </si>
  <si>
    <t>Холодильник"Саратов</t>
  </si>
  <si>
    <t>Холодильник"Саратов"-1225М</t>
  </si>
  <si>
    <t xml:space="preserve"> Холодильник "Саратов"-1225</t>
  </si>
  <si>
    <t>Холодильник"Саратов-1225"М</t>
  </si>
  <si>
    <t xml:space="preserve"> Кровать больнічна</t>
  </si>
  <si>
    <t>Тумбочка д/перев.матер</t>
  </si>
  <si>
    <t>Кровать больнична</t>
  </si>
  <si>
    <t xml:space="preserve">Кровать лікарняна </t>
  </si>
  <si>
    <t>Прикроватні столики</t>
  </si>
  <si>
    <t>Пральна машина"RAINFORD"105</t>
  </si>
  <si>
    <t>Кроваті больнічні</t>
  </si>
  <si>
    <t>Ліжко функціональне 4-х секційне А-25 механічне</t>
  </si>
  <si>
    <t>Холодильник "Днепр"</t>
  </si>
  <si>
    <t>Кровать Функціональна</t>
  </si>
  <si>
    <t>Стул туалетний</t>
  </si>
  <si>
    <t>Тумбочки прикроватні</t>
  </si>
  <si>
    <t>Телевізор LQ</t>
  </si>
  <si>
    <t>Телевізор "Samsyng"</t>
  </si>
  <si>
    <t>Інвалідна коляска</t>
  </si>
  <si>
    <t>Машина стіральна "Веко"</t>
  </si>
  <si>
    <t>Реанімаційне відділення Рай С.М.</t>
  </si>
  <si>
    <t>Холодильник "Кристал"</t>
  </si>
  <si>
    <t>Холодильник"Днепр Дх-442-7010</t>
  </si>
  <si>
    <t>Тумбочки</t>
  </si>
  <si>
    <t>Підставка для системи</t>
  </si>
  <si>
    <t>Тележка анатомічна</t>
  </si>
  <si>
    <t>КондиціонерTRA-12RE</t>
  </si>
  <si>
    <t>шина</t>
  </si>
  <si>
    <t>Прикроватні тумб.</t>
  </si>
  <si>
    <t>ТелевізорTFT LC32LK430</t>
  </si>
  <si>
    <t>Монітор</t>
  </si>
  <si>
    <t>Телевізор "Фунай"2000АМК-10</t>
  </si>
  <si>
    <t>Телевізор АМСО1 2026</t>
  </si>
  <si>
    <t>Стіл СП-1</t>
  </si>
  <si>
    <t>Ліжко функціональне 4-секційне А-25 механічне</t>
  </si>
  <si>
    <t>Підйомник пересувний електричний</t>
  </si>
  <si>
    <t>Кровать функц.</t>
  </si>
  <si>
    <t>Стуло туалетне</t>
  </si>
  <si>
    <t>Телевізор TY-20 FJNAI MK-12</t>
  </si>
  <si>
    <t>Пральна машина "Атлант"</t>
  </si>
  <si>
    <t>Морозильна камера "Альпарі"</t>
  </si>
  <si>
    <t>Приймальне від. Дідескул С.В.</t>
  </si>
  <si>
    <t>Шкаф врачебний</t>
  </si>
  <si>
    <t>Шкаф металевий</t>
  </si>
  <si>
    <t>Кушетка</t>
  </si>
  <si>
    <t>Телефон а-тАОН "Русь-17</t>
  </si>
  <si>
    <t>Холодильник "Днепр-2"</t>
  </si>
  <si>
    <t>Холодильник""Днепр"</t>
  </si>
  <si>
    <t>Холодильник ВЕКОNSE12Y10</t>
  </si>
  <si>
    <t>Холодильник"ВЕКО"</t>
  </si>
  <si>
    <t>Телевізор</t>
  </si>
  <si>
    <t>Кровать дитяча</t>
  </si>
  <si>
    <t xml:space="preserve">Телевізор LG  </t>
  </si>
  <si>
    <t>Поліклінічне від. Лубківська Т.Д.</t>
  </si>
  <si>
    <t>Холодильник"Днепр"</t>
  </si>
  <si>
    <t>Холодильник "Норд"</t>
  </si>
  <si>
    <t>Холодильник "Кристал408-1"</t>
  </si>
  <si>
    <t>Холодильник ALPARI</t>
  </si>
  <si>
    <t>Телеф.станція АТПС</t>
  </si>
  <si>
    <t>Телевізор LCD Teco32</t>
  </si>
  <si>
    <t>Компютер Athlon64*24400-ДППСL</t>
  </si>
  <si>
    <t>МоніторASYS-19</t>
  </si>
  <si>
    <t>Телевізор LG XD-100</t>
  </si>
  <si>
    <t>Моноблок НР Pro One 600 G</t>
  </si>
  <si>
    <t>багатофункціональний пристрій EPSON М 2140</t>
  </si>
  <si>
    <t xml:space="preserve">     </t>
  </si>
  <si>
    <t>Пат.гіст.лаборатор.Субота О.</t>
  </si>
  <si>
    <t>Набір секціонний</t>
  </si>
  <si>
    <t>Стіл анатомічний</t>
  </si>
  <si>
    <t>Каталка анатомічна</t>
  </si>
  <si>
    <t>Мікротом Сонний</t>
  </si>
  <si>
    <t>Світильник 7ми рефлекторний</t>
  </si>
  <si>
    <t>Бойлер "Альпарі"</t>
  </si>
  <si>
    <t>Пральня Поступаленко В.В.</t>
  </si>
  <si>
    <t>Машина сушильна</t>
  </si>
  <si>
    <t>Сушильна машина борабан</t>
  </si>
  <si>
    <t>Швейна машина з електропр.</t>
  </si>
  <si>
    <t>Каталка ПВК</t>
  </si>
  <si>
    <t>Центрофуга Ц-25</t>
  </si>
  <si>
    <t>Машина пральна МСТ-50</t>
  </si>
  <si>
    <t>Центрофугга пральна КП</t>
  </si>
  <si>
    <t>Пральна машина СМ10Б</t>
  </si>
  <si>
    <t>Пральна машина МСТ-50УКЛ4</t>
  </si>
  <si>
    <t>Електродвигун 1.1/300 флянець</t>
  </si>
  <si>
    <t xml:space="preserve"> Центрофуга</t>
  </si>
  <si>
    <t>Пральна машина МСТ-М-50П</t>
  </si>
  <si>
    <t>Машина пральна  МСТ-50Т-02</t>
  </si>
  <si>
    <t>Харчоблок Іванчук с.</t>
  </si>
  <si>
    <t>Холодильник "Атлант"</t>
  </si>
  <si>
    <t>Холодильник Кристал"</t>
  </si>
  <si>
    <t>Холодтльний шкаф "Донбас"</t>
  </si>
  <si>
    <t xml:space="preserve">Плита газова </t>
  </si>
  <si>
    <t>Ел.плита "Кінд"</t>
  </si>
  <si>
    <t>Мороз. Камера "Днепр"</t>
  </si>
  <si>
    <t>Пральна машина АРДО</t>
  </si>
  <si>
    <t>Морозильний комплект</t>
  </si>
  <si>
    <t xml:space="preserve">Ітого </t>
  </si>
  <si>
    <t>Адмінкорпус Костюк О. А.</t>
  </si>
  <si>
    <t>Ноутбук "DELL"</t>
  </si>
  <si>
    <t>Кондиціонер "Senset"</t>
  </si>
  <si>
    <t>Водонагрівач</t>
  </si>
  <si>
    <t>Бензогенератор "Бригадир"</t>
  </si>
  <si>
    <t>Проектор Air</t>
  </si>
  <si>
    <t xml:space="preserve">Лабораторія Герасюк Н.П. </t>
  </si>
  <si>
    <t>КондиціонерDTLFA</t>
  </si>
  <si>
    <t>Завгосп Кривуша С.А.</t>
  </si>
  <si>
    <t>AL-KO Classic466r-Aediton</t>
  </si>
  <si>
    <t>Газонокосілка</t>
  </si>
  <si>
    <t xml:space="preserve">Кущоріз </t>
  </si>
  <si>
    <t>Бетонозмішувач</t>
  </si>
  <si>
    <t>Розширювальний бачок Ультрапро</t>
  </si>
  <si>
    <t>Двигун трьохфазний 4НП5,50400 50 EVR1</t>
  </si>
  <si>
    <t>Гідроакамулятор 200літрів</t>
  </si>
  <si>
    <t>БЦПЕ 1.2 Водолій (6куб.м/63м) 220В.1ф</t>
  </si>
  <si>
    <t>Інженер Кривуша С. А.</t>
  </si>
  <si>
    <t>Теплообмінник пластинчастий ФП-50(55пл.)</t>
  </si>
  <si>
    <t>Двигун SPERONI 4 HP5,50T</t>
  </si>
  <si>
    <t>Двигун</t>
  </si>
  <si>
    <t>Блок радіозвязку "Сигнал"-53</t>
  </si>
  <si>
    <t>Дезенфектор Поступаленко В.І.</t>
  </si>
  <si>
    <t>Дезенфекц.камера</t>
  </si>
  <si>
    <t xml:space="preserve"> Фіз.кабінет Янюк С.П.</t>
  </si>
  <si>
    <t>Шкаф зелізн.</t>
  </si>
  <si>
    <t>Рентген к-т Білявська О.</t>
  </si>
  <si>
    <t>Шкаф</t>
  </si>
  <si>
    <t>Кислородна Станція Лисюк В.М.</t>
  </si>
  <si>
    <t>Станція КІС</t>
  </si>
  <si>
    <t>Станція КСС-2</t>
  </si>
  <si>
    <t>Комплект ЦСР</t>
  </si>
  <si>
    <t>Цистерна-резервуар для зберігання рідкого кисню "Messer" 33700</t>
  </si>
  <si>
    <t>Операційний блок Рай С.М.</t>
  </si>
  <si>
    <t>Каталка</t>
  </si>
  <si>
    <t>Тележка зі зйомними носилка</t>
  </si>
  <si>
    <t>Кондиціонер HAICN-18</t>
  </si>
  <si>
    <t>Холодильник ''Вега"</t>
  </si>
  <si>
    <t>Холодильник ХНТ-100</t>
  </si>
  <si>
    <t xml:space="preserve">                                                                           </t>
  </si>
  <si>
    <t>Туб к-т Білецька Н.Ю.</t>
  </si>
  <si>
    <t>Холодильник "Кодри"</t>
  </si>
  <si>
    <t>Холодильник "Донбас"</t>
  </si>
  <si>
    <t>Автоклав Маслова Л.М,</t>
  </si>
  <si>
    <t>Гуртожиток Костюк О.А.</t>
  </si>
  <si>
    <t>Водіі</t>
  </si>
  <si>
    <t>Холодильник "Арагац"</t>
  </si>
  <si>
    <t>ГБО</t>
  </si>
  <si>
    <t>Ноші медичні загрузочні</t>
  </si>
  <si>
    <t>Водій 157-23</t>
  </si>
  <si>
    <t>Тележка зі земними носилками</t>
  </si>
  <si>
    <t xml:space="preserve">Облучатель ОБПС  </t>
  </si>
  <si>
    <t>Стаціонарний концентратор кисню HGS-WN-NS (10л-хв0 1 типу</t>
  </si>
  <si>
    <t>Концентратор кисню VS-WN-NS(10л/хв)</t>
  </si>
  <si>
    <t>Кисневий концентратор кисню VS-WN-NS(10л/хв)</t>
  </si>
  <si>
    <t>Голова комісії з реорганізації,</t>
  </si>
  <si>
    <t>Головний лікар Сквирської ЦРЛ</t>
  </si>
  <si>
    <t>А.Г.Чиж</t>
  </si>
  <si>
    <t>Головний бухгалтер</t>
  </si>
  <si>
    <t>Сквирської ЦРЛ</t>
  </si>
  <si>
    <t>В.В.Арікова</t>
  </si>
  <si>
    <t>Медичне обладнання КНП СМР "Сквирська ЦМЛ"</t>
  </si>
  <si>
    <t xml:space="preserve">                   Директор </t>
  </si>
  <si>
    <t xml:space="preserve">                   Начальник відділу кадрів КНП СМР "Сквирська ЦМЛ"                                                                            Ю.М. Савчук</t>
  </si>
  <si>
    <t>Штатний розпис  КНП СМР "Сквирська центральна міська лікарня"</t>
  </si>
  <si>
    <t>Інфекційне відділення №1  Мягкова Л.М.</t>
  </si>
  <si>
    <t>Інфекційне відділення №2 Приймаченко В.М.</t>
  </si>
  <si>
    <t>Інфекційне відділення №2  Приймаченко В.М.</t>
  </si>
  <si>
    <t>Інфекційне відділення №4 Майорко Н.В.</t>
  </si>
  <si>
    <t>Інфекційне відділення№3 Дідківська М.Б.</t>
  </si>
  <si>
    <t>Інфекційне відділення №2 Мельничук О.В.</t>
  </si>
  <si>
    <t>Інфекційне відділення №1 Бучок Г.В.</t>
  </si>
  <si>
    <t>Інфекційне відділення №3 Очеретяна О.М.</t>
  </si>
  <si>
    <t>Інфекційне відділення №4  Штундер О.М.</t>
  </si>
  <si>
    <t>Інфекційне відділення №3  Дідківська М.Б..</t>
  </si>
</sst>
</file>

<file path=xl/styles.xml><?xml version="1.0" encoding="utf-8"?>
<styleSheet xmlns="http://schemas.openxmlformats.org/spreadsheetml/2006/main">
  <numFmts count="3">
    <numFmt numFmtId="164" formatCode="\4\8"/>
    <numFmt numFmtId="165" formatCode="0;\-0;;@"/>
    <numFmt numFmtId="166" formatCode="_-* #,##0.00&quot;р.&quot;_-;\-* #,##0.00&quot;р.&quot;_-;_-* &quot;-&quot;??&quot;р.&quot;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49" fontId="0" fillId="0" borderId="1" xfId="0" applyNumberFormat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wrapText="1"/>
    </xf>
    <xf numFmtId="0" fontId="5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0" xfId="0" applyNumberFormat="1" applyFont="1" applyAlignment="1">
      <alignment horizontal="center" vertical="top" wrapText="1"/>
    </xf>
    <xf numFmtId="0" fontId="5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wrapText="1"/>
    </xf>
    <xf numFmtId="0" fontId="8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9" fillId="0" borderId="0" xfId="0" applyNumberFormat="1" applyFont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0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6" fontId="5" fillId="0" borderId="1" xfId="1" applyFont="1" applyBorder="1" applyAlignment="1">
      <alignment horizontal="center" wrapText="1"/>
    </xf>
  </cellXfs>
  <cellStyles count="2">
    <cellStyle name="Денежный_Додаток № 5 основні засоби НСЗУ 2021" xfId="1"/>
    <cellStyle name="Обычный" xfId="0" builtinId="0"/>
  </cellStyles>
  <dxfs count="1"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22"/>
  <sheetViews>
    <sheetView tabSelected="1" view="pageBreakPreview" topLeftCell="A103" zoomScale="60" zoomScaleNormal="100" workbookViewId="0">
      <selection activeCell="E25" sqref="E25"/>
    </sheetView>
  </sheetViews>
  <sheetFormatPr defaultRowHeight="15"/>
  <cols>
    <col min="1" max="1" width="53.28515625" style="5" customWidth="1"/>
    <col min="2" max="2" width="9.42578125" style="10" customWidth="1"/>
    <col min="3" max="3" width="13.85546875" style="5" customWidth="1"/>
    <col min="4" max="4" width="12.140625" style="5" customWidth="1"/>
    <col min="5" max="5" width="13.5703125" style="5" customWidth="1"/>
    <col min="6" max="6" width="12" style="5" customWidth="1"/>
    <col min="7" max="7" width="17.5703125" style="5" customWidth="1"/>
    <col min="8" max="16384" width="9.140625" style="5"/>
  </cols>
  <sheetData>
    <row r="1" spans="1:54" s="18" customFormat="1" ht="19.5">
      <c r="A1" s="32" t="s">
        <v>688</v>
      </c>
      <c r="B1" s="33"/>
      <c r="C1" s="33"/>
      <c r="D1" s="33"/>
      <c r="E1" s="33"/>
      <c r="F1" s="33"/>
      <c r="G1" s="33"/>
    </row>
    <row r="2" spans="1:54" s="18" customFormat="1" ht="19.5" thickBot="1">
      <c r="B2" s="19"/>
    </row>
    <row r="3" spans="1:54" ht="15.75" thickBot="1">
      <c r="A3" s="15" t="s">
        <v>0</v>
      </c>
      <c r="B3" s="16" t="s">
        <v>1</v>
      </c>
      <c r="C3" s="16" t="s">
        <v>99</v>
      </c>
      <c r="D3" s="16" t="s">
        <v>2</v>
      </c>
      <c r="E3" s="16" t="s">
        <v>3</v>
      </c>
      <c r="F3" s="16" t="s">
        <v>2</v>
      </c>
      <c r="G3" s="17" t="s">
        <v>4</v>
      </c>
      <c r="BA3" s="6"/>
      <c r="BB3" s="7"/>
    </row>
    <row r="4" spans="1:54">
      <c r="A4" s="11" t="s">
        <v>5</v>
      </c>
      <c r="B4" s="12">
        <v>1</v>
      </c>
      <c r="C4" s="13">
        <v>67.75</v>
      </c>
      <c r="D4" s="13">
        <v>48.5</v>
      </c>
      <c r="E4" s="13">
        <v>33</v>
      </c>
      <c r="F4" s="13">
        <v>26.75</v>
      </c>
      <c r="G4" s="14">
        <v>43</v>
      </c>
    </row>
    <row r="5" spans="1:54">
      <c r="A5" s="1" t="s">
        <v>6</v>
      </c>
      <c r="B5" s="9">
        <v>2</v>
      </c>
      <c r="C5" s="3">
        <v>2</v>
      </c>
      <c r="D5" s="3">
        <v>2</v>
      </c>
      <c r="E5" s="3">
        <v>0</v>
      </c>
      <c r="F5" s="3">
        <v>0</v>
      </c>
      <c r="G5" s="2">
        <v>2</v>
      </c>
    </row>
    <row r="6" spans="1:54">
      <c r="A6" s="1" t="s">
        <v>7</v>
      </c>
      <c r="B6" s="9">
        <v>3</v>
      </c>
      <c r="C6" s="3">
        <v>4.5</v>
      </c>
      <c r="D6" s="3">
        <v>3.5</v>
      </c>
      <c r="E6" s="3">
        <v>1.25</v>
      </c>
      <c r="F6" s="3">
        <v>0.25</v>
      </c>
      <c r="G6" s="2">
        <v>4</v>
      </c>
    </row>
    <row r="7" spans="1:54">
      <c r="A7" s="1" t="s">
        <v>8</v>
      </c>
      <c r="B7" s="9">
        <v>4</v>
      </c>
      <c r="C7" s="3">
        <v>0</v>
      </c>
      <c r="D7" s="3">
        <v>0</v>
      </c>
      <c r="E7" s="3">
        <v>0</v>
      </c>
      <c r="F7" s="3">
        <v>0</v>
      </c>
      <c r="G7" s="2">
        <v>0</v>
      </c>
    </row>
    <row r="8" spans="1:54">
      <c r="A8" s="1" t="s">
        <v>9</v>
      </c>
      <c r="B8" s="9">
        <v>5</v>
      </c>
      <c r="C8" s="3">
        <v>0</v>
      </c>
      <c r="D8" s="3">
        <v>0</v>
      </c>
      <c r="E8" s="3">
        <v>0</v>
      </c>
      <c r="F8" s="3">
        <v>0</v>
      </c>
      <c r="G8" s="2">
        <v>0</v>
      </c>
    </row>
    <row r="9" spans="1:54">
      <c r="A9" s="1" t="s">
        <v>10</v>
      </c>
      <c r="B9" s="9">
        <v>6</v>
      </c>
      <c r="C9" s="3">
        <v>0</v>
      </c>
      <c r="D9" s="3">
        <v>0</v>
      </c>
      <c r="E9" s="3">
        <v>0</v>
      </c>
      <c r="F9" s="3">
        <v>0</v>
      </c>
      <c r="G9" s="2">
        <v>0</v>
      </c>
    </row>
    <row r="10" spans="1:54">
      <c r="A10" s="1" t="s">
        <v>11</v>
      </c>
      <c r="B10" s="9">
        <v>7</v>
      </c>
      <c r="C10" s="3">
        <v>0</v>
      </c>
      <c r="D10" s="3">
        <v>0</v>
      </c>
      <c r="E10" s="3">
        <v>0</v>
      </c>
      <c r="F10" s="3">
        <v>0</v>
      </c>
      <c r="G10" s="2">
        <v>0</v>
      </c>
    </row>
    <row r="11" spans="1:54">
      <c r="A11" s="1" t="s">
        <v>12</v>
      </c>
      <c r="B11" s="9">
        <v>8</v>
      </c>
      <c r="C11" s="3">
        <v>0</v>
      </c>
      <c r="D11" s="3">
        <v>0</v>
      </c>
      <c r="E11" s="3">
        <v>0</v>
      </c>
      <c r="F11" s="3">
        <v>0</v>
      </c>
      <c r="G11" s="2">
        <v>0</v>
      </c>
    </row>
    <row r="12" spans="1:54">
      <c r="A12" s="1" t="s">
        <v>13</v>
      </c>
      <c r="B12" s="9">
        <v>9</v>
      </c>
      <c r="C12" s="3">
        <v>0</v>
      </c>
      <c r="D12" s="3">
        <v>0</v>
      </c>
      <c r="E12" s="3">
        <v>0</v>
      </c>
      <c r="F12" s="3">
        <v>0</v>
      </c>
      <c r="G12" s="2">
        <v>0</v>
      </c>
    </row>
    <row r="13" spans="1:54">
      <c r="A13" s="1" t="s">
        <v>14</v>
      </c>
      <c r="B13" s="9">
        <v>10</v>
      </c>
      <c r="C13" s="3">
        <v>0</v>
      </c>
      <c r="D13" s="3">
        <v>0</v>
      </c>
      <c r="E13" s="3">
        <v>0</v>
      </c>
      <c r="F13" s="3">
        <v>0</v>
      </c>
      <c r="G13" s="2">
        <v>0</v>
      </c>
    </row>
    <row r="14" spans="1:54">
      <c r="A14" s="1" t="s">
        <v>15</v>
      </c>
      <c r="B14" s="9">
        <v>11</v>
      </c>
      <c r="C14" s="3">
        <v>0</v>
      </c>
      <c r="D14" s="3">
        <v>0</v>
      </c>
      <c r="E14" s="3">
        <v>0</v>
      </c>
      <c r="F14" s="3">
        <v>0</v>
      </c>
      <c r="G14" s="2">
        <v>0</v>
      </c>
    </row>
    <row r="15" spans="1:54">
      <c r="A15" s="1" t="s">
        <v>16</v>
      </c>
      <c r="B15" s="9">
        <v>12</v>
      </c>
      <c r="C15" s="3">
        <v>1</v>
      </c>
      <c r="D15" s="3">
        <v>0.25</v>
      </c>
      <c r="E15" s="3">
        <v>1</v>
      </c>
      <c r="F15" s="3">
        <v>0.25</v>
      </c>
      <c r="G15" s="2">
        <v>1</v>
      </c>
    </row>
    <row r="16" spans="1:54">
      <c r="A16" s="1" t="s">
        <v>17</v>
      </c>
      <c r="B16" s="9">
        <v>13</v>
      </c>
      <c r="C16" s="3">
        <v>0</v>
      </c>
      <c r="D16" s="3">
        <v>0</v>
      </c>
      <c r="E16" s="3">
        <v>0</v>
      </c>
      <c r="F16" s="3">
        <v>0</v>
      </c>
      <c r="G16" s="2">
        <v>0</v>
      </c>
    </row>
    <row r="17" spans="1:7">
      <c r="A17" s="1" t="s">
        <v>13</v>
      </c>
      <c r="B17" s="9">
        <v>14</v>
      </c>
      <c r="C17" s="3">
        <v>0</v>
      </c>
      <c r="D17" s="3">
        <v>0</v>
      </c>
      <c r="E17" s="3">
        <v>0</v>
      </c>
      <c r="F17" s="3">
        <v>0</v>
      </c>
      <c r="G17" s="2">
        <v>0</v>
      </c>
    </row>
    <row r="18" spans="1:7">
      <c r="A18" s="1" t="s">
        <v>18</v>
      </c>
      <c r="B18" s="9">
        <v>15</v>
      </c>
      <c r="C18" s="3">
        <v>0.5</v>
      </c>
      <c r="D18" s="3">
        <v>0</v>
      </c>
      <c r="E18" s="3">
        <v>0</v>
      </c>
      <c r="F18" s="3">
        <v>0</v>
      </c>
      <c r="G18" s="2">
        <v>0</v>
      </c>
    </row>
    <row r="19" spans="1:7">
      <c r="A19" s="1" t="s">
        <v>19</v>
      </c>
      <c r="B19" s="9">
        <v>16</v>
      </c>
      <c r="C19" s="3">
        <v>0</v>
      </c>
      <c r="D19" s="3">
        <v>0</v>
      </c>
      <c r="E19" s="3">
        <v>0</v>
      </c>
      <c r="F19" s="3">
        <v>0</v>
      </c>
      <c r="G19" s="2">
        <v>0</v>
      </c>
    </row>
    <row r="20" spans="1:7">
      <c r="A20" s="1" t="s">
        <v>13</v>
      </c>
      <c r="B20" s="9">
        <v>17</v>
      </c>
      <c r="C20" s="3">
        <v>0</v>
      </c>
      <c r="D20" s="3">
        <v>0</v>
      </c>
      <c r="E20" s="3">
        <v>0</v>
      </c>
      <c r="F20" s="3">
        <v>0</v>
      </c>
      <c r="G20" s="2">
        <v>0</v>
      </c>
    </row>
    <row r="21" spans="1:7">
      <c r="A21" s="1" t="s">
        <v>20</v>
      </c>
      <c r="B21" s="9">
        <v>18</v>
      </c>
      <c r="C21" s="3">
        <v>1</v>
      </c>
      <c r="D21" s="3">
        <v>0.5</v>
      </c>
      <c r="E21" s="3">
        <v>1</v>
      </c>
      <c r="F21" s="3">
        <v>0.5</v>
      </c>
      <c r="G21" s="2">
        <v>0</v>
      </c>
    </row>
    <row r="22" spans="1:7">
      <c r="A22" s="1" t="s">
        <v>13</v>
      </c>
      <c r="B22" s="9">
        <v>19</v>
      </c>
      <c r="C22" s="3">
        <v>0</v>
      </c>
      <c r="D22" s="3">
        <v>0</v>
      </c>
      <c r="E22" s="3">
        <v>0</v>
      </c>
      <c r="F22" s="3">
        <v>0</v>
      </c>
      <c r="G22" s="2">
        <v>0</v>
      </c>
    </row>
    <row r="23" spans="1:7">
      <c r="A23" s="1" t="s">
        <v>21</v>
      </c>
      <c r="B23" s="9">
        <v>20</v>
      </c>
      <c r="C23" s="3">
        <v>0</v>
      </c>
      <c r="D23" s="3">
        <v>0</v>
      </c>
      <c r="E23" s="3">
        <v>0</v>
      </c>
      <c r="F23" s="3">
        <v>0</v>
      </c>
      <c r="G23" s="2">
        <v>0</v>
      </c>
    </row>
    <row r="24" spans="1:7">
      <c r="A24" s="1" t="s">
        <v>13</v>
      </c>
      <c r="B24" s="9">
        <v>21</v>
      </c>
      <c r="C24" s="3">
        <v>0</v>
      </c>
      <c r="D24" s="3">
        <v>0</v>
      </c>
      <c r="E24" s="3">
        <v>0</v>
      </c>
      <c r="F24" s="3">
        <v>0</v>
      </c>
      <c r="G24" s="2">
        <v>0</v>
      </c>
    </row>
    <row r="25" spans="1:7">
      <c r="A25" s="1" t="s">
        <v>22</v>
      </c>
      <c r="B25" s="9">
        <v>22</v>
      </c>
      <c r="C25" s="3">
        <v>0</v>
      </c>
      <c r="D25" s="3">
        <v>0</v>
      </c>
      <c r="E25" s="3">
        <v>0</v>
      </c>
      <c r="F25" s="3">
        <v>0</v>
      </c>
      <c r="G25" s="2">
        <v>0</v>
      </c>
    </row>
    <row r="26" spans="1:7">
      <c r="A26" s="1" t="s">
        <v>13</v>
      </c>
      <c r="B26" s="9">
        <v>23</v>
      </c>
      <c r="C26" s="3">
        <v>0</v>
      </c>
      <c r="D26" s="3">
        <v>0</v>
      </c>
      <c r="E26" s="3">
        <v>0</v>
      </c>
      <c r="F26" s="3">
        <v>0</v>
      </c>
      <c r="G26" s="2">
        <v>0</v>
      </c>
    </row>
    <row r="27" spans="1:7">
      <c r="A27" s="1" t="s">
        <v>23</v>
      </c>
      <c r="B27" s="9">
        <v>24</v>
      </c>
      <c r="C27" s="3">
        <v>1.25</v>
      </c>
      <c r="D27" s="3">
        <v>1.25</v>
      </c>
      <c r="E27" s="3">
        <v>1.25</v>
      </c>
      <c r="F27" s="3">
        <v>1.25</v>
      </c>
      <c r="G27" s="2">
        <v>1</v>
      </c>
    </row>
    <row r="28" spans="1:7">
      <c r="A28" s="1" t="s">
        <v>13</v>
      </c>
      <c r="B28" s="9">
        <v>25</v>
      </c>
      <c r="C28" s="3">
        <v>0</v>
      </c>
      <c r="D28" s="3">
        <v>0</v>
      </c>
      <c r="E28" s="3">
        <v>0</v>
      </c>
      <c r="F28" s="3">
        <v>0</v>
      </c>
      <c r="G28" s="2">
        <v>0</v>
      </c>
    </row>
    <row r="29" spans="1:7">
      <c r="A29" s="1" t="s">
        <v>24</v>
      </c>
      <c r="B29" s="9">
        <v>26</v>
      </c>
      <c r="C29" s="3">
        <v>0</v>
      </c>
      <c r="D29" s="3">
        <v>0</v>
      </c>
      <c r="E29" s="3">
        <v>0</v>
      </c>
      <c r="F29" s="3">
        <v>0</v>
      </c>
      <c r="G29" s="2">
        <v>0</v>
      </c>
    </row>
    <row r="30" spans="1:7">
      <c r="A30" s="1" t="s">
        <v>25</v>
      </c>
      <c r="B30" s="9">
        <v>27</v>
      </c>
      <c r="C30" s="3">
        <v>0</v>
      </c>
      <c r="D30" s="3">
        <v>0</v>
      </c>
      <c r="E30" s="3">
        <v>0</v>
      </c>
      <c r="F30" s="3">
        <v>0</v>
      </c>
      <c r="G30" s="2">
        <v>0</v>
      </c>
    </row>
    <row r="31" spans="1:7">
      <c r="A31" s="1" t="s">
        <v>26</v>
      </c>
      <c r="B31" s="9">
        <v>28</v>
      </c>
      <c r="C31" s="3">
        <v>0.5</v>
      </c>
      <c r="D31" s="3">
        <v>0</v>
      </c>
      <c r="E31" s="3">
        <v>0.5</v>
      </c>
      <c r="F31" s="3">
        <v>0</v>
      </c>
      <c r="G31" s="2">
        <v>0</v>
      </c>
    </row>
    <row r="32" spans="1:7">
      <c r="A32" s="1" t="s">
        <v>27</v>
      </c>
      <c r="B32" s="9">
        <v>29</v>
      </c>
      <c r="C32" s="3">
        <v>1</v>
      </c>
      <c r="D32" s="3">
        <v>1</v>
      </c>
      <c r="E32" s="3">
        <v>1</v>
      </c>
      <c r="F32" s="3">
        <v>1</v>
      </c>
      <c r="G32" s="2">
        <v>1</v>
      </c>
    </row>
    <row r="33" spans="1:7">
      <c r="A33" s="1" t="s">
        <v>28</v>
      </c>
      <c r="B33" s="9">
        <v>30</v>
      </c>
      <c r="C33" s="3">
        <v>7.25</v>
      </c>
      <c r="D33" s="3">
        <v>5.5</v>
      </c>
      <c r="E33" s="3">
        <v>1.5</v>
      </c>
      <c r="F33" s="3">
        <v>1.5</v>
      </c>
      <c r="G33" s="2">
        <v>5</v>
      </c>
    </row>
    <row r="34" spans="1:7">
      <c r="A34" s="1" t="s">
        <v>13</v>
      </c>
      <c r="B34" s="9">
        <v>31</v>
      </c>
      <c r="C34" s="3">
        <v>0</v>
      </c>
      <c r="D34" s="3">
        <v>0</v>
      </c>
      <c r="E34" s="3">
        <v>0</v>
      </c>
      <c r="F34" s="3">
        <v>0</v>
      </c>
      <c r="G34" s="2">
        <v>0</v>
      </c>
    </row>
    <row r="35" spans="1:7">
      <c r="A35" s="1" t="s">
        <v>29</v>
      </c>
      <c r="B35" s="9">
        <v>32</v>
      </c>
      <c r="C35" s="3">
        <v>0</v>
      </c>
      <c r="D35" s="3">
        <v>0</v>
      </c>
      <c r="E35" s="3">
        <v>0</v>
      </c>
      <c r="F35" s="3">
        <v>0</v>
      </c>
      <c r="G35" s="2">
        <v>0</v>
      </c>
    </row>
    <row r="36" spans="1:7">
      <c r="A36" s="1" t="s">
        <v>30</v>
      </c>
      <c r="B36" s="9">
        <v>33</v>
      </c>
      <c r="C36" s="3">
        <v>0</v>
      </c>
      <c r="D36" s="3">
        <v>0</v>
      </c>
      <c r="E36" s="3">
        <v>0</v>
      </c>
      <c r="F36" s="3">
        <v>0</v>
      </c>
      <c r="G36" s="2">
        <v>0</v>
      </c>
    </row>
    <row r="37" spans="1:7">
      <c r="A37" s="1" t="s">
        <v>31</v>
      </c>
      <c r="B37" s="9">
        <v>34</v>
      </c>
      <c r="C37" s="3">
        <v>0.25</v>
      </c>
      <c r="D37" s="3">
        <v>0.25</v>
      </c>
      <c r="E37" s="3">
        <v>0.25</v>
      </c>
      <c r="F37" s="3">
        <v>0.25</v>
      </c>
      <c r="G37" s="2">
        <v>0</v>
      </c>
    </row>
    <row r="38" spans="1:7">
      <c r="A38" s="1" t="s">
        <v>32</v>
      </c>
      <c r="B38" s="9">
        <v>35</v>
      </c>
      <c r="C38" s="3">
        <v>2.5</v>
      </c>
      <c r="D38" s="3">
        <v>1.5</v>
      </c>
      <c r="E38" s="3">
        <v>1.5</v>
      </c>
      <c r="F38" s="3">
        <v>1.5</v>
      </c>
      <c r="G38" s="2">
        <v>1</v>
      </c>
    </row>
    <row r="39" spans="1:7">
      <c r="A39" s="1" t="s">
        <v>13</v>
      </c>
      <c r="B39" s="9">
        <v>36</v>
      </c>
      <c r="C39" s="3">
        <v>0</v>
      </c>
      <c r="D39" s="3">
        <v>0</v>
      </c>
      <c r="E39" s="3">
        <v>0</v>
      </c>
      <c r="F39" s="3">
        <v>0</v>
      </c>
      <c r="G39" s="2">
        <v>0</v>
      </c>
    </row>
    <row r="40" spans="1:7">
      <c r="A40" s="1" t="s">
        <v>33</v>
      </c>
      <c r="B40" s="9">
        <v>37</v>
      </c>
      <c r="C40" s="3">
        <v>1</v>
      </c>
      <c r="D40" s="3">
        <v>1</v>
      </c>
      <c r="E40" s="3">
        <v>1</v>
      </c>
      <c r="F40" s="3">
        <v>1</v>
      </c>
      <c r="G40" s="2">
        <v>1</v>
      </c>
    </row>
    <row r="41" spans="1:7">
      <c r="A41" s="1" t="s">
        <v>13</v>
      </c>
      <c r="B41" s="9">
        <v>38</v>
      </c>
      <c r="C41" s="3">
        <v>0</v>
      </c>
      <c r="D41" s="3">
        <v>0</v>
      </c>
      <c r="E41" s="3">
        <v>0</v>
      </c>
      <c r="F41" s="3">
        <v>0</v>
      </c>
      <c r="G41" s="2">
        <v>0</v>
      </c>
    </row>
    <row r="42" spans="1:7">
      <c r="A42" s="1" t="s">
        <v>34</v>
      </c>
      <c r="B42" s="9">
        <v>39</v>
      </c>
      <c r="C42" s="3">
        <v>0</v>
      </c>
      <c r="D42" s="3">
        <v>0</v>
      </c>
      <c r="E42" s="3">
        <v>0</v>
      </c>
      <c r="F42" s="3">
        <v>0</v>
      </c>
      <c r="G42" s="2">
        <v>0</v>
      </c>
    </row>
    <row r="43" spans="1:7">
      <c r="A43" s="1" t="s">
        <v>13</v>
      </c>
      <c r="B43" s="9">
        <v>40</v>
      </c>
      <c r="C43" s="3">
        <v>0</v>
      </c>
      <c r="D43" s="3">
        <v>0</v>
      </c>
      <c r="E43" s="3">
        <v>0</v>
      </c>
      <c r="F43" s="3">
        <v>0</v>
      </c>
      <c r="G43" s="2">
        <v>0</v>
      </c>
    </row>
    <row r="44" spans="1:7">
      <c r="A44" s="1" t="s">
        <v>35</v>
      </c>
      <c r="B44" s="9">
        <v>41</v>
      </c>
      <c r="C44" s="3">
        <v>4</v>
      </c>
      <c r="D44" s="3">
        <v>3</v>
      </c>
      <c r="E44" s="3">
        <v>0</v>
      </c>
      <c r="F44" s="3">
        <v>0</v>
      </c>
      <c r="G44" s="2">
        <v>1</v>
      </c>
    </row>
    <row r="45" spans="1:7">
      <c r="A45" s="1" t="s">
        <v>13</v>
      </c>
      <c r="B45" s="9">
        <v>42</v>
      </c>
      <c r="C45" s="3">
        <v>0</v>
      </c>
      <c r="D45" s="3">
        <v>0</v>
      </c>
      <c r="E45" s="3">
        <v>0</v>
      </c>
      <c r="F45" s="3">
        <v>0</v>
      </c>
      <c r="G45" s="2">
        <v>0</v>
      </c>
    </row>
    <row r="46" spans="1:7">
      <c r="A46" s="1" t="s">
        <v>36</v>
      </c>
      <c r="B46" s="9">
        <v>43</v>
      </c>
      <c r="C46" s="3">
        <v>0.5</v>
      </c>
      <c r="D46" s="3">
        <v>0.25</v>
      </c>
      <c r="E46" s="3">
        <v>0.5</v>
      </c>
      <c r="F46" s="3">
        <v>0.25</v>
      </c>
      <c r="G46" s="2">
        <v>0</v>
      </c>
    </row>
    <row r="47" spans="1:7">
      <c r="A47" s="1" t="s">
        <v>37</v>
      </c>
      <c r="B47" s="9">
        <v>44</v>
      </c>
      <c r="C47" s="3">
        <v>1.5</v>
      </c>
      <c r="D47" s="3">
        <v>1.25</v>
      </c>
      <c r="E47" s="3">
        <v>1.5</v>
      </c>
      <c r="F47" s="3">
        <v>1.25</v>
      </c>
      <c r="G47" s="2">
        <v>1</v>
      </c>
    </row>
    <row r="48" spans="1:7">
      <c r="A48" s="1" t="s">
        <v>13</v>
      </c>
      <c r="B48" s="9">
        <v>45</v>
      </c>
      <c r="C48" s="3">
        <v>0</v>
      </c>
      <c r="D48" s="3">
        <v>0</v>
      </c>
      <c r="E48" s="3">
        <v>0</v>
      </c>
      <c r="F48" s="3">
        <v>0</v>
      </c>
      <c r="G48" s="2">
        <v>0</v>
      </c>
    </row>
    <row r="49" spans="1:7">
      <c r="A49" s="1" t="s">
        <v>38</v>
      </c>
      <c r="B49" s="9">
        <v>46</v>
      </c>
      <c r="C49" s="3">
        <v>0</v>
      </c>
      <c r="D49" s="3">
        <v>0</v>
      </c>
      <c r="E49" s="3">
        <v>0</v>
      </c>
      <c r="F49" s="3">
        <v>0</v>
      </c>
      <c r="G49" s="2">
        <v>0</v>
      </c>
    </row>
    <row r="50" spans="1:7">
      <c r="A50" s="1" t="s">
        <v>39</v>
      </c>
      <c r="B50" s="9">
        <v>47</v>
      </c>
      <c r="C50" s="3">
        <v>1</v>
      </c>
      <c r="D50" s="3">
        <v>1</v>
      </c>
      <c r="E50" s="3">
        <v>1</v>
      </c>
      <c r="F50" s="3">
        <v>1</v>
      </c>
      <c r="G50" s="2">
        <v>3</v>
      </c>
    </row>
    <row r="51" spans="1:7">
      <c r="A51" s="1" t="s">
        <v>13</v>
      </c>
      <c r="B51" s="9">
        <v>48</v>
      </c>
      <c r="C51" s="3">
        <v>0</v>
      </c>
      <c r="D51" s="3">
        <v>0</v>
      </c>
      <c r="E51" s="3">
        <v>0</v>
      </c>
      <c r="F51" s="3">
        <v>0</v>
      </c>
      <c r="G51" s="2">
        <v>0</v>
      </c>
    </row>
    <row r="52" spans="1:7">
      <c r="A52" s="1" t="s">
        <v>40</v>
      </c>
      <c r="B52" s="9">
        <v>49</v>
      </c>
      <c r="C52" s="3">
        <v>8.5</v>
      </c>
      <c r="D52" s="3">
        <v>4</v>
      </c>
      <c r="E52" s="3">
        <v>4.25</v>
      </c>
      <c r="F52" s="3">
        <v>3.25</v>
      </c>
      <c r="G52" s="2">
        <v>4</v>
      </c>
    </row>
    <row r="53" spans="1:7">
      <c r="A53" s="1" t="s">
        <v>41</v>
      </c>
      <c r="B53" s="9">
        <v>50</v>
      </c>
      <c r="C53" s="3">
        <v>0</v>
      </c>
      <c r="D53" s="3">
        <v>0</v>
      </c>
      <c r="E53" s="3">
        <v>0</v>
      </c>
      <c r="F53" s="3">
        <v>0</v>
      </c>
      <c r="G53" s="2">
        <v>0</v>
      </c>
    </row>
    <row r="54" spans="1:7">
      <c r="A54" s="1" t="s">
        <v>42</v>
      </c>
      <c r="B54" s="9">
        <v>51</v>
      </c>
      <c r="C54" s="3">
        <v>2</v>
      </c>
      <c r="D54" s="3">
        <v>2</v>
      </c>
      <c r="E54" s="3">
        <v>0</v>
      </c>
      <c r="F54" s="3">
        <v>0</v>
      </c>
      <c r="G54" s="2">
        <v>2</v>
      </c>
    </row>
    <row r="55" spans="1:7">
      <c r="A55" s="1" t="s">
        <v>8</v>
      </c>
      <c r="B55" s="9">
        <v>52</v>
      </c>
      <c r="C55" s="3">
        <v>0</v>
      </c>
      <c r="D55" s="3">
        <v>0</v>
      </c>
      <c r="E55" s="3">
        <v>0</v>
      </c>
      <c r="F55" s="3">
        <v>0</v>
      </c>
      <c r="G55" s="2">
        <v>0</v>
      </c>
    </row>
    <row r="56" spans="1:7">
      <c r="A56" s="1" t="s">
        <v>43</v>
      </c>
      <c r="B56" s="9">
        <v>53</v>
      </c>
      <c r="C56" s="3">
        <v>0</v>
      </c>
      <c r="D56" s="3">
        <v>0</v>
      </c>
      <c r="E56" s="3">
        <v>0</v>
      </c>
      <c r="F56" s="3">
        <v>0</v>
      </c>
      <c r="G56" s="2">
        <v>0</v>
      </c>
    </row>
    <row r="57" spans="1:7">
      <c r="A57" s="1" t="s">
        <v>44</v>
      </c>
      <c r="B57" s="9">
        <v>54</v>
      </c>
      <c r="C57" s="3">
        <v>2</v>
      </c>
      <c r="D57" s="3">
        <v>0</v>
      </c>
      <c r="E57" s="3">
        <v>0</v>
      </c>
      <c r="F57" s="3">
        <v>0</v>
      </c>
      <c r="G57" s="2">
        <v>0</v>
      </c>
    </row>
    <row r="58" spans="1:7">
      <c r="A58" s="1" t="s">
        <v>45</v>
      </c>
      <c r="B58" s="9">
        <v>55</v>
      </c>
      <c r="C58" s="3">
        <v>1.5</v>
      </c>
      <c r="D58" s="3">
        <v>1</v>
      </c>
      <c r="E58" s="3">
        <v>1.5</v>
      </c>
      <c r="F58" s="3">
        <v>1</v>
      </c>
      <c r="G58" s="2">
        <v>1</v>
      </c>
    </row>
    <row r="59" spans="1:7">
      <c r="A59" s="1" t="s">
        <v>13</v>
      </c>
      <c r="B59" s="9">
        <v>56</v>
      </c>
      <c r="C59" s="3">
        <v>0</v>
      </c>
      <c r="D59" s="3">
        <v>0</v>
      </c>
      <c r="E59" s="3">
        <v>0</v>
      </c>
      <c r="F59" s="3">
        <v>0</v>
      </c>
      <c r="G59" s="2">
        <v>0</v>
      </c>
    </row>
    <row r="60" spans="1:7">
      <c r="A60" s="1" t="s">
        <v>46</v>
      </c>
      <c r="B60" s="9">
        <v>57</v>
      </c>
      <c r="C60" s="3">
        <v>1</v>
      </c>
      <c r="D60" s="3">
        <v>0.75</v>
      </c>
      <c r="E60" s="3">
        <v>0.75</v>
      </c>
      <c r="F60" s="3">
        <v>0.75</v>
      </c>
      <c r="G60" s="2">
        <v>0</v>
      </c>
    </row>
    <row r="61" spans="1:7">
      <c r="A61" s="1" t="s">
        <v>13</v>
      </c>
      <c r="B61" s="9">
        <v>58</v>
      </c>
      <c r="C61" s="3">
        <v>0</v>
      </c>
      <c r="D61" s="3">
        <v>0</v>
      </c>
      <c r="E61" s="3">
        <v>0</v>
      </c>
      <c r="F61" s="3">
        <v>0</v>
      </c>
      <c r="G61" s="2">
        <v>0</v>
      </c>
    </row>
    <row r="62" spans="1:7">
      <c r="A62" s="1" t="s">
        <v>47</v>
      </c>
      <c r="B62" s="9">
        <v>59</v>
      </c>
      <c r="C62" s="3">
        <v>1.5</v>
      </c>
      <c r="D62" s="3">
        <v>1.5</v>
      </c>
      <c r="E62" s="3">
        <v>1.5</v>
      </c>
      <c r="F62" s="3">
        <v>1.5</v>
      </c>
      <c r="G62" s="2">
        <v>1</v>
      </c>
    </row>
    <row r="63" spans="1:7">
      <c r="A63" s="1" t="s">
        <v>13</v>
      </c>
      <c r="B63" s="9">
        <v>60</v>
      </c>
      <c r="C63" s="3">
        <v>0.5</v>
      </c>
      <c r="D63" s="3">
        <v>0.5</v>
      </c>
      <c r="E63" s="3">
        <v>0.5</v>
      </c>
      <c r="F63" s="3">
        <v>0.5</v>
      </c>
      <c r="G63" s="2">
        <v>0</v>
      </c>
    </row>
    <row r="64" spans="1:7">
      <c r="A64" s="1" t="s">
        <v>48</v>
      </c>
      <c r="B64" s="9">
        <v>61</v>
      </c>
      <c r="C64" s="3">
        <v>3.25</v>
      </c>
      <c r="D64" s="3">
        <v>2.5</v>
      </c>
      <c r="E64" s="3">
        <v>2</v>
      </c>
      <c r="F64" s="3">
        <v>1.25</v>
      </c>
      <c r="G64" s="2">
        <v>2</v>
      </c>
    </row>
    <row r="65" spans="1:7">
      <c r="A65" s="1" t="s">
        <v>49</v>
      </c>
      <c r="B65" s="9">
        <v>62</v>
      </c>
      <c r="C65" s="3">
        <v>0</v>
      </c>
      <c r="D65" s="3">
        <v>0</v>
      </c>
      <c r="E65" s="3">
        <v>0</v>
      </c>
      <c r="F65" s="3">
        <v>0</v>
      </c>
      <c r="G65" s="2">
        <v>0</v>
      </c>
    </row>
    <row r="66" spans="1:7">
      <c r="A66" s="1" t="s">
        <v>50</v>
      </c>
      <c r="B66" s="9">
        <v>63</v>
      </c>
      <c r="C66" s="3">
        <v>0</v>
      </c>
      <c r="D66" s="3">
        <v>0</v>
      </c>
      <c r="E66" s="3">
        <v>0</v>
      </c>
      <c r="F66" s="3">
        <v>0</v>
      </c>
      <c r="G66" s="2">
        <v>0</v>
      </c>
    </row>
    <row r="67" spans="1:7">
      <c r="A67" s="1" t="s">
        <v>51</v>
      </c>
      <c r="B67" s="9">
        <v>64</v>
      </c>
      <c r="C67" s="3">
        <v>1.75</v>
      </c>
      <c r="D67" s="3">
        <v>1.5</v>
      </c>
      <c r="E67" s="3">
        <v>1.5</v>
      </c>
      <c r="F67" s="3">
        <v>1.5</v>
      </c>
      <c r="G67" s="2">
        <v>1</v>
      </c>
    </row>
    <row r="68" spans="1:7">
      <c r="A68" s="1" t="s">
        <v>13</v>
      </c>
      <c r="B68" s="9">
        <v>65</v>
      </c>
      <c r="C68" s="3">
        <v>0</v>
      </c>
      <c r="D68" s="3">
        <v>0</v>
      </c>
      <c r="E68" s="3">
        <v>0</v>
      </c>
      <c r="F68" s="3">
        <v>0</v>
      </c>
      <c r="G68" s="2">
        <v>0</v>
      </c>
    </row>
    <row r="69" spans="1:7">
      <c r="A69" s="1" t="s">
        <v>52</v>
      </c>
      <c r="B69" s="9">
        <v>66</v>
      </c>
      <c r="C69" s="3">
        <v>1.25</v>
      </c>
      <c r="D69" s="3">
        <v>1</v>
      </c>
      <c r="E69" s="3">
        <v>1</v>
      </c>
      <c r="F69" s="3">
        <v>1</v>
      </c>
      <c r="G69" s="2">
        <v>1</v>
      </c>
    </row>
    <row r="70" spans="1:7">
      <c r="A70" s="1" t="s">
        <v>53</v>
      </c>
      <c r="B70" s="9">
        <v>67</v>
      </c>
      <c r="C70" s="3">
        <v>0</v>
      </c>
      <c r="D70" s="3">
        <v>0</v>
      </c>
      <c r="E70" s="3">
        <v>0</v>
      </c>
      <c r="F70" s="3">
        <v>0</v>
      </c>
      <c r="G70" s="2">
        <v>0</v>
      </c>
    </row>
    <row r="71" spans="1:7">
      <c r="A71" s="1" t="s">
        <v>54</v>
      </c>
      <c r="B71" s="9">
        <v>68</v>
      </c>
      <c r="C71" s="3">
        <v>0</v>
      </c>
      <c r="D71" s="3">
        <v>0</v>
      </c>
      <c r="E71" s="3">
        <v>0</v>
      </c>
      <c r="F71" s="3">
        <v>0</v>
      </c>
      <c r="G71" s="2">
        <v>0</v>
      </c>
    </row>
    <row r="72" spans="1:7">
      <c r="A72" s="1" t="s">
        <v>55</v>
      </c>
      <c r="B72" s="9">
        <v>69</v>
      </c>
      <c r="C72" s="3">
        <v>0</v>
      </c>
      <c r="D72" s="3">
        <v>0</v>
      </c>
      <c r="E72" s="3">
        <v>0</v>
      </c>
      <c r="F72" s="3">
        <v>0</v>
      </c>
      <c r="G72" s="2">
        <v>0</v>
      </c>
    </row>
    <row r="73" spans="1:7">
      <c r="A73" s="1" t="s">
        <v>56</v>
      </c>
      <c r="B73" s="9">
        <v>70</v>
      </c>
      <c r="C73" s="3">
        <v>2</v>
      </c>
      <c r="D73" s="3">
        <v>1.5</v>
      </c>
      <c r="E73" s="3">
        <v>2</v>
      </c>
      <c r="F73" s="3">
        <v>1.5</v>
      </c>
      <c r="G73" s="2">
        <v>1</v>
      </c>
    </row>
    <row r="74" spans="1:7">
      <c r="A74" s="1" t="s">
        <v>13</v>
      </c>
      <c r="B74" s="9">
        <v>71</v>
      </c>
      <c r="C74" s="3">
        <v>0</v>
      </c>
      <c r="D74" s="3">
        <v>0</v>
      </c>
      <c r="E74" s="3">
        <v>0</v>
      </c>
      <c r="F74" s="3">
        <v>0</v>
      </c>
      <c r="G74" s="2">
        <v>0</v>
      </c>
    </row>
    <row r="75" spans="1:7">
      <c r="A75" s="1" t="s">
        <v>57</v>
      </c>
      <c r="B75" s="9">
        <v>72</v>
      </c>
      <c r="C75" s="3">
        <v>0</v>
      </c>
      <c r="D75" s="3">
        <v>0</v>
      </c>
      <c r="E75" s="3">
        <v>0</v>
      </c>
      <c r="F75" s="3">
        <v>0</v>
      </c>
      <c r="G75" s="2">
        <v>0</v>
      </c>
    </row>
    <row r="76" spans="1:7">
      <c r="A76" s="1" t="s">
        <v>13</v>
      </c>
      <c r="B76" s="9">
        <v>73</v>
      </c>
      <c r="C76" s="3">
        <v>0</v>
      </c>
      <c r="D76" s="3">
        <v>0</v>
      </c>
      <c r="E76" s="3">
        <v>0</v>
      </c>
      <c r="F76" s="3">
        <v>0</v>
      </c>
      <c r="G76" s="2">
        <v>0</v>
      </c>
    </row>
    <row r="77" spans="1:7">
      <c r="A77" s="1" t="s">
        <v>58</v>
      </c>
      <c r="B77" s="9">
        <v>74</v>
      </c>
      <c r="C77" s="3">
        <v>0</v>
      </c>
      <c r="D77" s="3">
        <v>0</v>
      </c>
      <c r="E77" s="3">
        <v>0</v>
      </c>
      <c r="F77" s="3">
        <v>0</v>
      </c>
      <c r="G77" s="2">
        <v>0</v>
      </c>
    </row>
    <row r="78" spans="1:7">
      <c r="A78" s="1" t="s">
        <v>59</v>
      </c>
      <c r="B78" s="9">
        <v>75</v>
      </c>
      <c r="C78" s="3">
        <v>0</v>
      </c>
      <c r="D78" s="3">
        <v>0</v>
      </c>
      <c r="E78" s="3">
        <v>0</v>
      </c>
      <c r="F78" s="3">
        <v>0</v>
      </c>
      <c r="G78" s="2">
        <v>0</v>
      </c>
    </row>
    <row r="79" spans="1:7">
      <c r="A79" s="1" t="s">
        <v>60</v>
      </c>
      <c r="B79" s="9">
        <v>76</v>
      </c>
      <c r="C79" s="3">
        <v>0</v>
      </c>
      <c r="D79" s="3">
        <v>0</v>
      </c>
      <c r="E79" s="3">
        <v>0</v>
      </c>
      <c r="F79" s="3">
        <v>0</v>
      </c>
      <c r="G79" s="2">
        <v>0</v>
      </c>
    </row>
    <row r="80" spans="1:7">
      <c r="A80" s="1" t="s">
        <v>61</v>
      </c>
      <c r="B80" s="9">
        <v>77</v>
      </c>
      <c r="C80" s="3">
        <v>0</v>
      </c>
      <c r="D80" s="3">
        <v>0</v>
      </c>
      <c r="E80" s="3">
        <v>0</v>
      </c>
      <c r="F80" s="3">
        <v>0</v>
      </c>
      <c r="G80" s="2">
        <v>0</v>
      </c>
    </row>
    <row r="81" spans="1:7">
      <c r="A81" s="1" t="s">
        <v>62</v>
      </c>
      <c r="B81" s="9">
        <v>78</v>
      </c>
      <c r="C81" s="3">
        <v>0</v>
      </c>
      <c r="D81" s="3">
        <v>0</v>
      </c>
      <c r="E81" s="3">
        <v>0</v>
      </c>
      <c r="F81" s="3">
        <v>0</v>
      </c>
      <c r="G81" s="2">
        <v>0</v>
      </c>
    </row>
    <row r="82" spans="1:7">
      <c r="A82" s="1" t="s">
        <v>63</v>
      </c>
      <c r="B82" s="9">
        <v>79</v>
      </c>
      <c r="C82" s="3">
        <v>0</v>
      </c>
      <c r="D82" s="3">
        <v>0</v>
      </c>
      <c r="E82" s="3">
        <v>0</v>
      </c>
      <c r="F82" s="3">
        <v>0</v>
      </c>
      <c r="G82" s="2">
        <v>0</v>
      </c>
    </row>
    <row r="83" spans="1:7">
      <c r="A83" s="1" t="s">
        <v>64</v>
      </c>
      <c r="B83" s="9">
        <v>80</v>
      </c>
      <c r="C83" s="3">
        <v>0</v>
      </c>
      <c r="D83" s="3">
        <v>0</v>
      </c>
      <c r="E83" s="3">
        <v>0</v>
      </c>
      <c r="F83" s="3">
        <v>0</v>
      </c>
      <c r="G83" s="2">
        <v>0</v>
      </c>
    </row>
    <row r="84" spans="1:7">
      <c r="A84" s="1" t="s">
        <v>13</v>
      </c>
      <c r="B84" s="9">
        <v>81</v>
      </c>
      <c r="C84" s="3">
        <v>0</v>
      </c>
      <c r="D84" s="3">
        <v>0</v>
      </c>
      <c r="E84" s="3">
        <v>0</v>
      </c>
      <c r="F84" s="3">
        <v>0</v>
      </c>
      <c r="G84" s="2">
        <v>0</v>
      </c>
    </row>
    <row r="85" spans="1:7">
      <c r="A85" s="1" t="s">
        <v>65</v>
      </c>
      <c r="B85" s="9">
        <v>82</v>
      </c>
      <c r="C85" s="3">
        <v>2.25</v>
      </c>
      <c r="D85" s="3">
        <v>2</v>
      </c>
      <c r="E85" s="3">
        <v>2.25</v>
      </c>
      <c r="F85" s="3">
        <v>2</v>
      </c>
      <c r="G85" s="2">
        <v>1</v>
      </c>
    </row>
    <row r="86" spans="1:7">
      <c r="A86" s="1" t="s">
        <v>66</v>
      </c>
      <c r="B86" s="9">
        <v>83</v>
      </c>
      <c r="C86" s="3">
        <v>2.5</v>
      </c>
      <c r="D86" s="3">
        <v>2</v>
      </c>
      <c r="E86" s="3">
        <v>0</v>
      </c>
      <c r="F86" s="3">
        <v>0</v>
      </c>
      <c r="G86" s="2">
        <v>2</v>
      </c>
    </row>
    <row r="87" spans="1:7">
      <c r="A87" s="1" t="s">
        <v>67</v>
      </c>
      <c r="B87" s="9">
        <v>84</v>
      </c>
      <c r="C87" s="3">
        <v>2</v>
      </c>
      <c r="D87" s="3">
        <v>0</v>
      </c>
      <c r="E87" s="3">
        <v>0</v>
      </c>
      <c r="F87" s="3">
        <v>0</v>
      </c>
      <c r="G87" s="2">
        <v>0</v>
      </c>
    </row>
    <row r="88" spans="1:7">
      <c r="A88" s="1" t="s">
        <v>68</v>
      </c>
      <c r="B88" s="9">
        <v>85</v>
      </c>
      <c r="C88" s="3">
        <v>0</v>
      </c>
      <c r="D88" s="3">
        <v>0</v>
      </c>
      <c r="E88" s="3">
        <v>0</v>
      </c>
      <c r="F88" s="3">
        <v>0</v>
      </c>
      <c r="G88" s="2">
        <v>0</v>
      </c>
    </row>
    <row r="89" spans="1:7">
      <c r="A89" s="1" t="s">
        <v>69</v>
      </c>
      <c r="B89" s="9">
        <v>86</v>
      </c>
      <c r="C89" s="3">
        <v>0</v>
      </c>
      <c r="D89" s="3">
        <v>0</v>
      </c>
      <c r="E89" s="3">
        <v>0</v>
      </c>
      <c r="F89" s="3">
        <v>0</v>
      </c>
      <c r="G89" s="2">
        <v>0</v>
      </c>
    </row>
    <row r="90" spans="1:7">
      <c r="A90" s="1" t="s">
        <v>70</v>
      </c>
      <c r="B90" s="9">
        <v>87</v>
      </c>
      <c r="C90" s="3">
        <v>0</v>
      </c>
      <c r="D90" s="3">
        <v>0</v>
      </c>
      <c r="E90" s="3">
        <v>0</v>
      </c>
      <c r="F90" s="3">
        <v>0</v>
      </c>
      <c r="G90" s="2">
        <v>0</v>
      </c>
    </row>
    <row r="91" spans="1:7">
      <c r="A91" s="1" t="s">
        <v>71</v>
      </c>
      <c r="B91" s="9">
        <v>88</v>
      </c>
      <c r="C91" s="3">
        <v>1</v>
      </c>
      <c r="D91" s="3">
        <v>1</v>
      </c>
      <c r="E91" s="3">
        <v>0</v>
      </c>
      <c r="F91" s="3">
        <v>0</v>
      </c>
      <c r="G91" s="2">
        <v>1</v>
      </c>
    </row>
    <row r="92" spans="1:7">
      <c r="A92" s="1" t="s">
        <v>72</v>
      </c>
      <c r="B92" s="9">
        <v>89</v>
      </c>
      <c r="C92" s="3">
        <v>0.5</v>
      </c>
      <c r="D92" s="3">
        <v>0.5</v>
      </c>
      <c r="E92" s="3">
        <v>0</v>
      </c>
      <c r="F92" s="3">
        <v>0</v>
      </c>
      <c r="G92" s="2">
        <v>0</v>
      </c>
    </row>
    <row r="93" spans="1:7">
      <c r="A93" s="1" t="s">
        <v>73</v>
      </c>
      <c r="B93" s="9">
        <v>90</v>
      </c>
      <c r="C93" s="3">
        <v>5</v>
      </c>
      <c r="D93" s="3">
        <v>5</v>
      </c>
      <c r="E93" s="3">
        <v>3</v>
      </c>
      <c r="F93" s="3">
        <v>3</v>
      </c>
      <c r="G93" s="2">
        <v>5</v>
      </c>
    </row>
    <row r="94" spans="1:7">
      <c r="A94" s="1" t="s">
        <v>74</v>
      </c>
      <c r="B94" s="9">
        <v>91</v>
      </c>
      <c r="C94" s="3">
        <v>0</v>
      </c>
      <c r="D94" s="3">
        <v>0</v>
      </c>
      <c r="E94" s="3">
        <v>0</v>
      </c>
      <c r="F94" s="3">
        <v>0</v>
      </c>
      <c r="G94" s="2">
        <v>0</v>
      </c>
    </row>
    <row r="95" spans="1:7">
      <c r="A95" s="1" t="s">
        <v>75</v>
      </c>
      <c r="B95" s="9">
        <v>92</v>
      </c>
      <c r="C95" s="3">
        <v>4.5</v>
      </c>
      <c r="D95" s="3">
        <v>4.25</v>
      </c>
      <c r="E95" s="3">
        <v>3.5</v>
      </c>
      <c r="F95" s="3">
        <v>3.25</v>
      </c>
      <c r="G95" s="2">
        <v>4</v>
      </c>
    </row>
    <row r="96" spans="1:7">
      <c r="A96" s="1" t="s">
        <v>76</v>
      </c>
      <c r="B96" s="9">
        <v>93</v>
      </c>
      <c r="C96" s="3">
        <v>0</v>
      </c>
      <c r="D96" s="3">
        <v>0</v>
      </c>
      <c r="E96" s="3">
        <v>0</v>
      </c>
      <c r="F96" s="3">
        <v>0</v>
      </c>
      <c r="G96" s="2">
        <v>0</v>
      </c>
    </row>
    <row r="97" spans="1:7">
      <c r="A97" s="1" t="s">
        <v>77</v>
      </c>
      <c r="B97" s="9">
        <v>94</v>
      </c>
      <c r="C97" s="3">
        <v>122.25</v>
      </c>
      <c r="D97" s="3">
        <v>111</v>
      </c>
      <c r="E97" s="3">
        <v>41.75</v>
      </c>
      <c r="F97" s="3">
        <v>39</v>
      </c>
      <c r="G97" s="2">
        <v>109</v>
      </c>
    </row>
    <row r="98" spans="1:7">
      <c r="A98" s="1" t="s">
        <v>78</v>
      </c>
      <c r="B98" s="9">
        <v>95</v>
      </c>
      <c r="C98" s="3">
        <v>87.5</v>
      </c>
      <c r="D98" s="3">
        <v>80.75</v>
      </c>
      <c r="E98" s="3">
        <v>22.75</v>
      </c>
      <c r="F98" s="3">
        <v>22</v>
      </c>
      <c r="G98" s="2">
        <v>79</v>
      </c>
    </row>
    <row r="99" spans="1:7">
      <c r="A99" s="1" t="s">
        <v>79</v>
      </c>
      <c r="B99" s="9">
        <v>96</v>
      </c>
      <c r="C99" s="3">
        <v>6.5</v>
      </c>
      <c r="D99" s="3">
        <v>5</v>
      </c>
      <c r="E99" s="3">
        <v>3</v>
      </c>
      <c r="F99" s="3">
        <v>3</v>
      </c>
      <c r="G99" s="2">
        <v>5</v>
      </c>
    </row>
    <row r="100" spans="1:7">
      <c r="A100" s="1" t="s">
        <v>80</v>
      </c>
      <c r="B100" s="9">
        <v>97</v>
      </c>
      <c r="C100" s="3">
        <v>0</v>
      </c>
      <c r="D100" s="3">
        <v>0</v>
      </c>
      <c r="E100" s="3">
        <v>0</v>
      </c>
      <c r="F100" s="3">
        <v>0</v>
      </c>
      <c r="G100" s="2">
        <v>0</v>
      </c>
    </row>
    <row r="101" spans="1:7">
      <c r="A101" s="1" t="s">
        <v>81</v>
      </c>
      <c r="B101" s="9">
        <v>98</v>
      </c>
      <c r="C101" s="3">
        <v>0</v>
      </c>
      <c r="D101" s="3">
        <v>0</v>
      </c>
      <c r="E101" s="3">
        <v>0</v>
      </c>
      <c r="F101" s="3">
        <v>0</v>
      </c>
      <c r="G101" s="2">
        <v>0</v>
      </c>
    </row>
    <row r="102" spans="1:7">
      <c r="A102" s="1" t="s">
        <v>82</v>
      </c>
      <c r="B102" s="9">
        <v>99</v>
      </c>
      <c r="C102" s="3">
        <v>0</v>
      </c>
      <c r="D102" s="3">
        <v>0</v>
      </c>
      <c r="E102" s="3">
        <v>0</v>
      </c>
      <c r="F102" s="3">
        <v>0</v>
      </c>
      <c r="G102" s="2">
        <v>0</v>
      </c>
    </row>
    <row r="103" spans="1:7">
      <c r="A103" s="1" t="s">
        <v>83</v>
      </c>
      <c r="B103" s="9">
        <v>100</v>
      </c>
      <c r="C103" s="3">
        <v>12</v>
      </c>
      <c r="D103" s="3">
        <v>11</v>
      </c>
      <c r="E103" s="3">
        <v>7.5</v>
      </c>
      <c r="F103" s="3">
        <v>6.5</v>
      </c>
      <c r="G103" s="2">
        <v>11</v>
      </c>
    </row>
    <row r="104" spans="1:7">
      <c r="A104" s="1" t="s">
        <v>84</v>
      </c>
      <c r="B104" s="9">
        <v>101</v>
      </c>
      <c r="C104" s="3">
        <v>0</v>
      </c>
      <c r="D104" s="3">
        <v>0</v>
      </c>
      <c r="E104" s="3">
        <v>0</v>
      </c>
      <c r="F104" s="3">
        <v>0</v>
      </c>
      <c r="G104" s="2">
        <v>0</v>
      </c>
    </row>
    <row r="105" spans="1:7">
      <c r="A105" s="1" t="s">
        <v>85</v>
      </c>
      <c r="B105" s="9">
        <v>102</v>
      </c>
      <c r="C105" s="3">
        <v>6.25</v>
      </c>
      <c r="D105" s="3">
        <v>5.25</v>
      </c>
      <c r="E105" s="3">
        <v>0</v>
      </c>
      <c r="F105" s="3">
        <v>0</v>
      </c>
      <c r="G105" s="2">
        <v>4</v>
      </c>
    </row>
    <row r="106" spans="1:7">
      <c r="A106" s="1" t="s">
        <v>86</v>
      </c>
      <c r="B106" s="9">
        <v>103</v>
      </c>
      <c r="C106" s="3">
        <v>6.5</v>
      </c>
      <c r="D106" s="3">
        <v>5.5</v>
      </c>
      <c r="E106" s="3">
        <v>6.5</v>
      </c>
      <c r="F106" s="3">
        <v>5.5</v>
      </c>
      <c r="G106" s="2">
        <v>6</v>
      </c>
    </row>
    <row r="107" spans="1:7">
      <c r="A107" s="1" t="s">
        <v>87</v>
      </c>
      <c r="B107" s="9">
        <v>104</v>
      </c>
      <c r="C107" s="3">
        <v>1.5</v>
      </c>
      <c r="D107" s="3">
        <v>1.5</v>
      </c>
      <c r="E107" s="3">
        <v>0</v>
      </c>
      <c r="F107" s="3">
        <v>0</v>
      </c>
      <c r="G107" s="2">
        <v>2</v>
      </c>
    </row>
    <row r="108" spans="1:7">
      <c r="A108" s="1" t="s">
        <v>88</v>
      </c>
      <c r="B108" s="9">
        <v>105</v>
      </c>
      <c r="C108" s="3">
        <v>2</v>
      </c>
      <c r="D108" s="3">
        <v>2</v>
      </c>
      <c r="E108" s="3">
        <v>2</v>
      </c>
      <c r="F108" s="3">
        <v>2</v>
      </c>
      <c r="G108" s="2">
        <v>2</v>
      </c>
    </row>
    <row r="109" spans="1:7">
      <c r="A109" s="1" t="s">
        <v>89</v>
      </c>
      <c r="B109" s="9">
        <v>106</v>
      </c>
      <c r="C109" s="3">
        <v>0</v>
      </c>
      <c r="D109" s="3">
        <v>0</v>
      </c>
      <c r="E109" s="3">
        <v>0</v>
      </c>
      <c r="F109" s="3">
        <v>0</v>
      </c>
      <c r="G109" s="2">
        <v>0</v>
      </c>
    </row>
    <row r="110" spans="1:7">
      <c r="A110" s="1" t="s">
        <v>90</v>
      </c>
      <c r="B110" s="9">
        <v>107</v>
      </c>
      <c r="C110" s="3">
        <v>1</v>
      </c>
      <c r="D110" s="3">
        <v>1</v>
      </c>
      <c r="E110" s="3">
        <v>0</v>
      </c>
      <c r="F110" s="3">
        <v>0</v>
      </c>
      <c r="G110" s="2">
        <v>1</v>
      </c>
    </row>
    <row r="111" spans="1:7">
      <c r="A111" s="1" t="s">
        <v>91</v>
      </c>
      <c r="B111" s="9">
        <v>108</v>
      </c>
      <c r="C111" s="3">
        <v>65.75</v>
      </c>
      <c r="D111" s="3">
        <v>55.25</v>
      </c>
      <c r="E111" s="3">
        <v>10.5</v>
      </c>
      <c r="F111" s="3">
        <v>9.5</v>
      </c>
      <c r="G111" s="2">
        <v>56</v>
      </c>
    </row>
    <row r="112" spans="1:7">
      <c r="A112" s="1" t="s">
        <v>92</v>
      </c>
      <c r="B112" s="9">
        <v>109</v>
      </c>
      <c r="C112" s="3">
        <v>67</v>
      </c>
      <c r="D112" s="3">
        <v>60.5</v>
      </c>
      <c r="E112" s="3">
        <v>2.5</v>
      </c>
      <c r="F112" s="3">
        <v>1.75</v>
      </c>
      <c r="G112" s="2">
        <v>53</v>
      </c>
    </row>
    <row r="113" spans="1:7">
      <c r="A113" s="1" t="s">
        <v>93</v>
      </c>
      <c r="B113" s="9">
        <v>110</v>
      </c>
      <c r="C113" s="3">
        <v>328.25</v>
      </c>
      <c r="D113" s="3">
        <v>280.5</v>
      </c>
      <c r="E113" s="3">
        <v>91.25</v>
      </c>
      <c r="F113" s="3">
        <v>80.25</v>
      </c>
      <c r="G113" s="2">
        <v>266</v>
      </c>
    </row>
    <row r="114" spans="1:7" ht="30">
      <c r="A114" s="8" t="s">
        <v>94</v>
      </c>
      <c r="B114" s="9">
        <v>111</v>
      </c>
      <c r="C114" s="3">
        <v>0</v>
      </c>
      <c r="D114" s="3">
        <v>0</v>
      </c>
      <c r="E114" s="3">
        <v>0</v>
      </c>
      <c r="F114" s="3">
        <v>0</v>
      </c>
      <c r="G114" s="2">
        <v>0</v>
      </c>
    </row>
    <row r="115" spans="1:7">
      <c r="A115" s="1" t="s">
        <v>95</v>
      </c>
      <c r="B115" s="9">
        <v>112</v>
      </c>
      <c r="C115" s="3">
        <v>0.5</v>
      </c>
      <c r="D115" s="3">
        <v>0.5</v>
      </c>
      <c r="E115" s="3">
        <v>0.5</v>
      </c>
      <c r="F115" s="3">
        <v>0.5</v>
      </c>
      <c r="G115" s="2">
        <v>1</v>
      </c>
    </row>
    <row r="116" spans="1:7">
      <c r="A116" s="1" t="s">
        <v>96</v>
      </c>
      <c r="B116" s="9">
        <v>113</v>
      </c>
      <c r="C116" s="3">
        <v>0</v>
      </c>
      <c r="D116" s="3">
        <v>0</v>
      </c>
      <c r="E116" s="3">
        <v>0</v>
      </c>
      <c r="F116" s="3">
        <v>0</v>
      </c>
      <c r="G116" s="2">
        <v>0</v>
      </c>
    </row>
    <row r="117" spans="1:7">
      <c r="A117" s="1" t="s">
        <v>97</v>
      </c>
      <c r="B117" s="9">
        <v>114</v>
      </c>
      <c r="C117" s="3">
        <v>3</v>
      </c>
      <c r="D117" s="3">
        <v>2.75</v>
      </c>
      <c r="E117" s="3">
        <v>3</v>
      </c>
      <c r="F117" s="3">
        <v>2.75</v>
      </c>
      <c r="G117" s="2">
        <v>2</v>
      </c>
    </row>
    <row r="118" spans="1:7">
      <c r="A118" s="1" t="s">
        <v>98</v>
      </c>
      <c r="B118" s="9">
        <v>115</v>
      </c>
      <c r="C118" s="3">
        <v>1</v>
      </c>
      <c r="D118" s="3">
        <v>1</v>
      </c>
      <c r="E118" s="3">
        <v>0</v>
      </c>
      <c r="F118" s="3">
        <v>0</v>
      </c>
      <c r="G118" s="2">
        <v>1</v>
      </c>
    </row>
    <row r="120" spans="1:7">
      <c r="A120" s="4" t="s">
        <v>686</v>
      </c>
      <c r="E120" s="5" t="s">
        <v>681</v>
      </c>
    </row>
    <row r="122" spans="1:7">
      <c r="A122" s="4" t="s">
        <v>687</v>
      </c>
    </row>
  </sheetData>
  <mergeCells count="1">
    <mergeCell ref="A1:G1"/>
  </mergeCells>
  <phoneticPr fontId="3" type="noConversion"/>
  <conditionalFormatting sqref="C4:F118">
    <cfRule type="cellIs" dxfId="0" priority="1" stopIfTrue="1" operator="equal">
      <formula>0</formula>
    </cfRule>
  </conditionalFormatting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V837"/>
  <sheetViews>
    <sheetView topLeftCell="A801" zoomScaleNormal="100" zoomScaleSheetLayoutView="75" workbookViewId="0">
      <selection activeCell="A2" sqref="A2"/>
    </sheetView>
  </sheetViews>
  <sheetFormatPr defaultColWidth="85" defaultRowHeight="15"/>
  <cols>
    <col min="1" max="1" width="6.85546875" style="20" customWidth="1"/>
    <col min="2" max="2" width="63.85546875" style="21" customWidth="1"/>
    <col min="3" max="3" width="14.140625" style="21" customWidth="1"/>
    <col min="4" max="4" width="9.140625" style="21" customWidth="1"/>
    <col min="5" max="5" width="13.28515625" style="21" customWidth="1"/>
    <col min="6" max="229" width="9.140625" style="21" customWidth="1"/>
    <col min="230" max="16384" width="85" style="21"/>
  </cols>
  <sheetData>
    <row r="1" spans="1:8" s="31" customFormat="1" ht="18.75">
      <c r="A1" s="35" t="s">
        <v>685</v>
      </c>
      <c r="B1" s="36"/>
      <c r="C1" s="36"/>
      <c r="D1" s="36"/>
      <c r="E1" s="36"/>
    </row>
    <row r="2" spans="1:8" ht="18.75">
      <c r="B2" s="31"/>
    </row>
    <row r="3" spans="1:8" ht="18.75">
      <c r="A3" s="38" t="s">
        <v>100</v>
      </c>
      <c r="B3" s="38"/>
      <c r="C3" s="38"/>
      <c r="D3" s="38"/>
      <c r="E3" s="38"/>
      <c r="H3" s="21" t="s">
        <v>100</v>
      </c>
    </row>
    <row r="4" spans="1:8" s="24" customFormat="1" ht="25.5">
      <c r="A4" s="23" t="s">
        <v>101</v>
      </c>
      <c r="B4" s="23" t="s">
        <v>102</v>
      </c>
      <c r="C4" s="23" t="s">
        <v>103</v>
      </c>
      <c r="D4" s="23" t="s">
        <v>104</v>
      </c>
      <c r="E4" s="23" t="s">
        <v>105</v>
      </c>
    </row>
    <row r="5" spans="1:8">
      <c r="A5" s="25"/>
      <c r="B5" s="34" t="s">
        <v>106</v>
      </c>
      <c r="C5" s="39"/>
      <c r="D5" s="39"/>
      <c r="E5" s="39"/>
    </row>
    <row r="6" spans="1:8">
      <c r="A6" s="25">
        <v>1</v>
      </c>
      <c r="B6" s="22" t="s">
        <v>107</v>
      </c>
      <c r="C6" s="22">
        <v>2017</v>
      </c>
      <c r="D6" s="22">
        <v>1</v>
      </c>
      <c r="E6" s="22">
        <v>185000</v>
      </c>
    </row>
    <row r="7" spans="1:8">
      <c r="A7" s="25">
        <v>2</v>
      </c>
      <c r="B7" s="22" t="s">
        <v>108</v>
      </c>
      <c r="C7" s="22">
        <v>2017</v>
      </c>
      <c r="D7" s="22">
        <v>1</v>
      </c>
      <c r="E7" s="22">
        <v>23180</v>
      </c>
    </row>
    <row r="8" spans="1:8">
      <c r="A8" s="25">
        <v>3</v>
      </c>
      <c r="B8" s="22" t="s">
        <v>109</v>
      </c>
      <c r="C8" s="22">
        <v>2017</v>
      </c>
      <c r="D8" s="22">
        <v>1</v>
      </c>
      <c r="E8" s="22">
        <v>42000</v>
      </c>
    </row>
    <row r="9" spans="1:8">
      <c r="A9" s="25">
        <v>4</v>
      </c>
      <c r="B9" s="22" t="s">
        <v>110</v>
      </c>
      <c r="C9" s="22">
        <v>2012</v>
      </c>
      <c r="D9" s="22">
        <v>1</v>
      </c>
      <c r="E9" s="22">
        <v>47200</v>
      </c>
    </row>
    <row r="10" spans="1:8">
      <c r="A10" s="25">
        <v>5</v>
      </c>
      <c r="B10" s="22" t="s">
        <v>111</v>
      </c>
      <c r="C10" s="22">
        <v>2012</v>
      </c>
      <c r="D10" s="22">
        <v>1</v>
      </c>
      <c r="E10" s="22">
        <v>650000</v>
      </c>
    </row>
    <row r="11" spans="1:8">
      <c r="A11" s="25">
        <v>6</v>
      </c>
      <c r="B11" s="22" t="s">
        <v>112</v>
      </c>
      <c r="C11" s="22">
        <v>1993</v>
      </c>
      <c r="D11" s="22">
        <v>1</v>
      </c>
      <c r="E11" s="22">
        <v>40215</v>
      </c>
    </row>
    <row r="12" spans="1:8">
      <c r="A12" s="25">
        <v>7</v>
      </c>
      <c r="B12" s="22" t="s">
        <v>113</v>
      </c>
      <c r="C12" s="22">
        <v>2015</v>
      </c>
      <c r="D12" s="22">
        <v>1</v>
      </c>
      <c r="E12" s="22">
        <v>1289992</v>
      </c>
    </row>
    <row r="13" spans="1:8">
      <c r="A13" s="25">
        <v>8</v>
      </c>
      <c r="B13" s="22" t="s">
        <v>114</v>
      </c>
      <c r="C13" s="22">
        <v>2009</v>
      </c>
      <c r="D13" s="22">
        <v>1</v>
      </c>
      <c r="E13" s="22">
        <v>12460</v>
      </c>
    </row>
    <row r="14" spans="1:8">
      <c r="A14" s="25">
        <v>9</v>
      </c>
      <c r="B14" s="22" t="s">
        <v>115</v>
      </c>
      <c r="C14" s="22">
        <v>2010</v>
      </c>
      <c r="D14" s="22">
        <v>1</v>
      </c>
      <c r="E14" s="22">
        <v>15952</v>
      </c>
    </row>
    <row r="15" spans="1:8">
      <c r="A15" s="25">
        <v>10</v>
      </c>
      <c r="B15" s="22" t="s">
        <v>116</v>
      </c>
      <c r="C15" s="22">
        <v>2013</v>
      </c>
      <c r="D15" s="22">
        <v>1</v>
      </c>
      <c r="E15" s="22">
        <v>32000</v>
      </c>
    </row>
    <row r="16" spans="1:8">
      <c r="A16" s="25">
        <f t="shared" ref="A16:A28" si="0">A15+1</f>
        <v>11</v>
      </c>
      <c r="B16" s="22" t="s">
        <v>117</v>
      </c>
      <c r="C16" s="22">
        <v>2013</v>
      </c>
      <c r="D16" s="22">
        <v>1</v>
      </c>
      <c r="E16" s="22">
        <v>25000</v>
      </c>
    </row>
    <row r="17" spans="1:5">
      <c r="A17" s="25">
        <f t="shared" si="0"/>
        <v>12</v>
      </c>
      <c r="B17" s="22" t="s">
        <v>118</v>
      </c>
      <c r="C17" s="22">
        <v>2008</v>
      </c>
      <c r="D17" s="22">
        <v>1</v>
      </c>
      <c r="E17" s="22">
        <v>11900</v>
      </c>
    </row>
    <row r="18" spans="1:5">
      <c r="A18" s="25">
        <f t="shared" si="0"/>
        <v>13</v>
      </c>
      <c r="B18" s="22" t="s">
        <v>119</v>
      </c>
      <c r="C18" s="22">
        <v>2004</v>
      </c>
      <c r="D18" s="22">
        <v>1</v>
      </c>
      <c r="E18" s="22">
        <v>59218</v>
      </c>
    </row>
    <row r="19" spans="1:5">
      <c r="A19" s="25">
        <f t="shared" si="0"/>
        <v>14</v>
      </c>
      <c r="B19" s="22" t="s">
        <v>120</v>
      </c>
      <c r="C19" s="22">
        <v>2000</v>
      </c>
      <c r="D19" s="22">
        <v>1</v>
      </c>
      <c r="E19" s="22">
        <v>66972</v>
      </c>
    </row>
    <row r="20" spans="1:5">
      <c r="A20" s="25">
        <f t="shared" si="0"/>
        <v>15</v>
      </c>
      <c r="B20" s="22" t="s">
        <v>121</v>
      </c>
      <c r="C20" s="22">
        <v>2002</v>
      </c>
      <c r="D20" s="22">
        <v>1</v>
      </c>
      <c r="E20" s="22">
        <v>4328</v>
      </c>
    </row>
    <row r="21" spans="1:5">
      <c r="A21" s="25">
        <f t="shared" si="0"/>
        <v>16</v>
      </c>
      <c r="B21" s="22" t="s">
        <v>122</v>
      </c>
      <c r="C21" s="22">
        <v>1984</v>
      </c>
      <c r="D21" s="22">
        <v>1</v>
      </c>
      <c r="E21" s="22">
        <v>4359</v>
      </c>
    </row>
    <row r="22" spans="1:5">
      <c r="A22" s="25">
        <f t="shared" si="0"/>
        <v>17</v>
      </c>
      <c r="B22" s="22" t="s">
        <v>123</v>
      </c>
      <c r="C22" s="22">
        <v>1984</v>
      </c>
      <c r="D22" s="22">
        <v>1</v>
      </c>
      <c r="E22" s="22">
        <v>1768</v>
      </c>
    </row>
    <row r="23" spans="1:5">
      <c r="A23" s="25">
        <f t="shared" si="0"/>
        <v>18</v>
      </c>
      <c r="B23" s="22" t="s">
        <v>124</v>
      </c>
      <c r="C23" s="22">
        <v>1984</v>
      </c>
      <c r="D23" s="22">
        <v>1</v>
      </c>
      <c r="E23" s="22">
        <v>1555</v>
      </c>
    </row>
    <row r="24" spans="1:5">
      <c r="A24" s="25">
        <f t="shared" si="0"/>
        <v>19</v>
      </c>
      <c r="B24" s="22" t="s">
        <v>125</v>
      </c>
      <c r="C24" s="22">
        <v>1989</v>
      </c>
      <c r="D24" s="22">
        <v>1</v>
      </c>
      <c r="E24" s="22">
        <v>1879</v>
      </c>
    </row>
    <row r="25" spans="1:5">
      <c r="A25" s="25">
        <f t="shared" si="0"/>
        <v>20</v>
      </c>
      <c r="B25" s="22" t="s">
        <v>126</v>
      </c>
      <c r="C25" s="22">
        <v>1989</v>
      </c>
      <c r="D25" s="22">
        <v>1</v>
      </c>
      <c r="E25" s="22">
        <v>1847</v>
      </c>
    </row>
    <row r="26" spans="1:5">
      <c r="A26" s="25">
        <f t="shared" si="0"/>
        <v>21</v>
      </c>
      <c r="B26" s="22" t="s">
        <v>127</v>
      </c>
      <c r="C26" s="22">
        <v>2000</v>
      </c>
      <c r="D26" s="22">
        <v>1</v>
      </c>
      <c r="E26" s="22">
        <v>28246</v>
      </c>
    </row>
    <row r="27" spans="1:5">
      <c r="A27" s="25">
        <f t="shared" si="0"/>
        <v>22</v>
      </c>
      <c r="B27" s="22" t="s">
        <v>128</v>
      </c>
      <c r="C27" s="22">
        <v>2000</v>
      </c>
      <c r="D27" s="22">
        <v>1</v>
      </c>
      <c r="E27" s="22">
        <v>32107</v>
      </c>
    </row>
    <row r="28" spans="1:5">
      <c r="A28" s="25">
        <f t="shared" si="0"/>
        <v>23</v>
      </c>
      <c r="B28" s="22" t="s">
        <v>129</v>
      </c>
      <c r="C28" s="22">
        <v>2000</v>
      </c>
      <c r="D28" s="22">
        <v>1</v>
      </c>
      <c r="E28" s="22">
        <v>24172</v>
      </c>
    </row>
    <row r="29" spans="1:5">
      <c r="A29" s="25">
        <v>24</v>
      </c>
      <c r="B29" s="22" t="s">
        <v>130</v>
      </c>
      <c r="C29" s="22">
        <v>1999</v>
      </c>
      <c r="D29" s="22">
        <v>1</v>
      </c>
      <c r="E29" s="22">
        <v>1021</v>
      </c>
    </row>
    <row r="30" spans="1:5">
      <c r="A30" s="25">
        <v>25</v>
      </c>
      <c r="B30" s="22" t="s">
        <v>131</v>
      </c>
      <c r="C30" s="22">
        <v>1997</v>
      </c>
      <c r="D30" s="22">
        <v>1</v>
      </c>
      <c r="E30" s="22">
        <v>2831</v>
      </c>
    </row>
    <row r="31" spans="1:5">
      <c r="A31" s="25">
        <v>26</v>
      </c>
      <c r="B31" s="22" t="s">
        <v>132</v>
      </c>
      <c r="C31" s="22">
        <v>2002</v>
      </c>
      <c r="D31" s="22">
        <v>1</v>
      </c>
      <c r="E31" s="22">
        <v>2800</v>
      </c>
    </row>
    <row r="32" spans="1:5">
      <c r="A32" s="25">
        <v>27</v>
      </c>
      <c r="B32" s="22" t="s">
        <v>133</v>
      </c>
      <c r="C32" s="22">
        <v>2004</v>
      </c>
      <c r="D32" s="22">
        <v>1</v>
      </c>
      <c r="E32" s="22">
        <v>8984</v>
      </c>
    </row>
    <row r="33" spans="1:5">
      <c r="A33" s="25">
        <v>28</v>
      </c>
      <c r="B33" s="22" t="s">
        <v>134</v>
      </c>
      <c r="C33" s="22">
        <v>2004</v>
      </c>
      <c r="D33" s="22">
        <v>1</v>
      </c>
      <c r="E33" s="22">
        <v>78657</v>
      </c>
    </row>
    <row r="34" spans="1:5">
      <c r="A34" s="25">
        <v>29</v>
      </c>
      <c r="B34" s="22" t="s">
        <v>135</v>
      </c>
      <c r="C34" s="22">
        <v>2004</v>
      </c>
      <c r="D34" s="22">
        <v>1</v>
      </c>
      <c r="E34" s="22">
        <v>9090</v>
      </c>
    </row>
    <row r="35" spans="1:5">
      <c r="A35" s="25">
        <v>30</v>
      </c>
      <c r="B35" s="22" t="s">
        <v>136</v>
      </c>
      <c r="C35" s="22">
        <v>2007</v>
      </c>
      <c r="D35" s="22">
        <v>1</v>
      </c>
      <c r="E35" s="22">
        <v>1465</v>
      </c>
    </row>
    <row r="36" spans="1:5">
      <c r="A36" s="25">
        <v>31</v>
      </c>
      <c r="B36" s="22" t="s">
        <v>137</v>
      </c>
      <c r="C36" s="22">
        <v>2007</v>
      </c>
      <c r="D36" s="22">
        <v>1</v>
      </c>
      <c r="E36" s="22">
        <v>2971</v>
      </c>
    </row>
    <row r="37" spans="1:5">
      <c r="A37" s="25">
        <v>32</v>
      </c>
      <c r="B37" s="22" t="s">
        <v>138</v>
      </c>
      <c r="C37" s="22">
        <v>2007</v>
      </c>
      <c r="D37" s="22">
        <v>1</v>
      </c>
      <c r="E37" s="22">
        <v>8363</v>
      </c>
    </row>
    <row r="38" spans="1:5">
      <c r="A38" s="25">
        <v>33</v>
      </c>
      <c r="B38" s="22" t="s">
        <v>139</v>
      </c>
      <c r="C38" s="22">
        <v>2007</v>
      </c>
      <c r="D38" s="22">
        <v>1</v>
      </c>
      <c r="E38" s="22">
        <v>3169</v>
      </c>
    </row>
    <row r="39" spans="1:5">
      <c r="A39" s="25">
        <v>34</v>
      </c>
      <c r="B39" s="22" t="s">
        <v>140</v>
      </c>
      <c r="C39" s="22">
        <v>2007</v>
      </c>
      <c r="D39" s="22">
        <v>1</v>
      </c>
      <c r="E39" s="22">
        <v>6044</v>
      </c>
    </row>
    <row r="40" spans="1:5">
      <c r="A40" s="25">
        <v>35</v>
      </c>
      <c r="B40" s="22" t="s">
        <v>141</v>
      </c>
      <c r="C40" s="22">
        <v>2006</v>
      </c>
      <c r="D40" s="22">
        <v>1</v>
      </c>
      <c r="E40" s="22">
        <v>3031</v>
      </c>
    </row>
    <row r="41" spans="1:5">
      <c r="A41" s="25">
        <v>36</v>
      </c>
      <c r="B41" s="22" t="s">
        <v>141</v>
      </c>
      <c r="C41" s="22">
        <v>2006</v>
      </c>
      <c r="D41" s="22">
        <v>1</v>
      </c>
      <c r="E41" s="22">
        <v>3031</v>
      </c>
    </row>
    <row r="42" spans="1:5">
      <c r="A42" s="25">
        <v>37</v>
      </c>
      <c r="B42" s="22" t="s">
        <v>142</v>
      </c>
      <c r="C42" s="22">
        <v>2006</v>
      </c>
      <c r="D42" s="22">
        <v>1</v>
      </c>
      <c r="E42" s="22">
        <v>1371</v>
      </c>
    </row>
    <row r="43" spans="1:5">
      <c r="A43" s="25">
        <v>38</v>
      </c>
      <c r="B43" s="22" t="s">
        <v>143</v>
      </c>
      <c r="C43" s="22">
        <v>2005</v>
      </c>
      <c r="D43" s="22">
        <v>1</v>
      </c>
      <c r="E43" s="22">
        <v>2553</v>
      </c>
    </row>
    <row r="44" spans="1:5">
      <c r="A44" s="25">
        <v>39</v>
      </c>
      <c r="B44" s="22" t="s">
        <v>144</v>
      </c>
      <c r="C44" s="22">
        <v>2055</v>
      </c>
      <c r="D44" s="22">
        <v>1</v>
      </c>
      <c r="E44" s="22">
        <v>1574</v>
      </c>
    </row>
    <row r="45" spans="1:5">
      <c r="A45" s="25">
        <v>40</v>
      </c>
      <c r="B45" s="22" t="s">
        <v>145</v>
      </c>
      <c r="C45" s="22">
        <v>2008</v>
      </c>
      <c r="D45" s="22">
        <v>1</v>
      </c>
      <c r="E45" s="22">
        <v>4500</v>
      </c>
    </row>
    <row r="46" spans="1:5">
      <c r="A46" s="25">
        <v>41</v>
      </c>
      <c r="B46" s="22" t="s">
        <v>146</v>
      </c>
      <c r="C46" s="22">
        <v>1984</v>
      </c>
      <c r="D46" s="22">
        <v>1</v>
      </c>
      <c r="E46" s="22">
        <v>7643</v>
      </c>
    </row>
    <row r="47" spans="1:5">
      <c r="A47" s="25">
        <v>42</v>
      </c>
      <c r="B47" s="22" t="s">
        <v>147</v>
      </c>
      <c r="C47" s="22">
        <v>2012</v>
      </c>
      <c r="D47" s="22">
        <v>1</v>
      </c>
      <c r="E47" s="22">
        <v>3328</v>
      </c>
    </row>
    <row r="48" spans="1:5">
      <c r="A48" s="25">
        <v>43</v>
      </c>
      <c r="B48" s="22" t="s">
        <v>148</v>
      </c>
      <c r="C48" s="22">
        <v>2011</v>
      </c>
      <c r="D48" s="22">
        <v>1</v>
      </c>
      <c r="E48" s="22">
        <v>7720</v>
      </c>
    </row>
    <row r="49" spans="1:5">
      <c r="A49" s="25">
        <v>44</v>
      </c>
      <c r="B49" s="22" t="s">
        <v>149</v>
      </c>
      <c r="C49" s="22">
        <v>2015</v>
      </c>
      <c r="D49" s="22">
        <v>1</v>
      </c>
      <c r="E49" s="22">
        <v>5100</v>
      </c>
    </row>
    <row r="50" spans="1:5">
      <c r="A50" s="25">
        <v>45</v>
      </c>
      <c r="B50" s="22" t="s">
        <v>150</v>
      </c>
      <c r="C50" s="22">
        <v>2015</v>
      </c>
      <c r="D50" s="22">
        <v>1</v>
      </c>
      <c r="E50" s="22">
        <v>21070</v>
      </c>
    </row>
    <row r="51" spans="1:5">
      <c r="A51" s="25">
        <v>46</v>
      </c>
      <c r="B51" s="22" t="s">
        <v>151</v>
      </c>
      <c r="C51" s="22">
        <v>2016</v>
      </c>
      <c r="D51" s="22">
        <v>1</v>
      </c>
      <c r="E51" s="22">
        <v>2900</v>
      </c>
    </row>
    <row r="52" spans="1:5">
      <c r="A52" s="25">
        <v>47</v>
      </c>
      <c r="B52" s="22" t="s">
        <v>137</v>
      </c>
      <c r="C52" s="22">
        <v>2000</v>
      </c>
      <c r="D52" s="22">
        <v>1</v>
      </c>
      <c r="E52" s="22">
        <v>517</v>
      </c>
    </row>
    <row r="53" spans="1:5">
      <c r="A53" s="25">
        <v>48</v>
      </c>
      <c r="B53" s="22" t="s">
        <v>152</v>
      </c>
      <c r="C53" s="22">
        <v>1976</v>
      </c>
      <c r="D53" s="22">
        <v>1</v>
      </c>
      <c r="E53" s="22">
        <v>303</v>
      </c>
    </row>
    <row r="54" spans="1:5">
      <c r="A54" s="25">
        <v>49</v>
      </c>
      <c r="B54" s="22" t="s">
        <v>153</v>
      </c>
      <c r="C54" s="22">
        <v>1983</v>
      </c>
      <c r="D54" s="22">
        <v>1</v>
      </c>
      <c r="E54" s="22">
        <v>249</v>
      </c>
    </row>
    <row r="55" spans="1:5">
      <c r="A55" s="25">
        <v>50</v>
      </c>
      <c r="B55" s="22" t="s">
        <v>154</v>
      </c>
      <c r="C55" s="22">
        <v>1989</v>
      </c>
      <c r="D55" s="22">
        <v>1</v>
      </c>
      <c r="E55" s="22">
        <v>377</v>
      </c>
    </row>
    <row r="56" spans="1:5">
      <c r="A56" s="25">
        <v>51</v>
      </c>
      <c r="B56" s="22" t="s">
        <v>137</v>
      </c>
      <c r="C56" s="22">
        <v>1984</v>
      </c>
      <c r="D56" s="22">
        <v>1</v>
      </c>
      <c r="E56" s="22">
        <v>644</v>
      </c>
    </row>
    <row r="57" spans="1:5">
      <c r="A57" s="25">
        <v>52</v>
      </c>
      <c r="B57" s="22" t="s">
        <v>137</v>
      </c>
      <c r="C57" s="22">
        <v>1984</v>
      </c>
      <c r="D57" s="22">
        <v>1</v>
      </c>
      <c r="E57" s="22">
        <v>644</v>
      </c>
    </row>
    <row r="58" spans="1:5">
      <c r="A58" s="25">
        <v>53</v>
      </c>
      <c r="B58" s="22" t="s">
        <v>155</v>
      </c>
      <c r="C58" s="22">
        <v>1984</v>
      </c>
      <c r="D58" s="22">
        <v>1</v>
      </c>
      <c r="E58" s="22">
        <v>307</v>
      </c>
    </row>
    <row r="59" spans="1:5">
      <c r="A59" s="25">
        <v>54</v>
      </c>
      <c r="B59" s="22" t="s">
        <v>137</v>
      </c>
      <c r="C59" s="22">
        <v>1984</v>
      </c>
      <c r="D59" s="22">
        <v>1</v>
      </c>
      <c r="E59" s="22">
        <v>644</v>
      </c>
    </row>
    <row r="60" spans="1:5">
      <c r="A60" s="25">
        <v>55</v>
      </c>
      <c r="B60" s="22" t="s">
        <v>137</v>
      </c>
      <c r="C60" s="22">
        <v>1984</v>
      </c>
      <c r="D60" s="22">
        <v>1</v>
      </c>
      <c r="E60" s="22">
        <v>644</v>
      </c>
    </row>
    <row r="61" spans="1:5">
      <c r="A61" s="25">
        <v>56</v>
      </c>
      <c r="B61" s="22" t="s">
        <v>137</v>
      </c>
      <c r="C61" s="22">
        <v>1984</v>
      </c>
      <c r="D61" s="22">
        <v>1</v>
      </c>
      <c r="E61" s="22">
        <v>644</v>
      </c>
    </row>
    <row r="62" spans="1:5">
      <c r="A62" s="25">
        <v>57</v>
      </c>
      <c r="B62" s="22" t="s">
        <v>156</v>
      </c>
      <c r="C62" s="22">
        <v>1987</v>
      </c>
      <c r="D62" s="22">
        <v>1</v>
      </c>
      <c r="E62" s="22">
        <v>998</v>
      </c>
    </row>
    <row r="63" spans="1:5">
      <c r="A63" s="25">
        <v>58</v>
      </c>
      <c r="B63" s="22" t="s">
        <v>157</v>
      </c>
      <c r="C63" s="22">
        <v>2018</v>
      </c>
      <c r="D63" s="22">
        <v>1</v>
      </c>
      <c r="E63" s="22">
        <v>72880</v>
      </c>
    </row>
    <row r="64" spans="1:5">
      <c r="A64" s="25">
        <v>59</v>
      </c>
      <c r="B64" s="22" t="s">
        <v>158</v>
      </c>
      <c r="C64" s="22">
        <v>2018</v>
      </c>
      <c r="D64" s="22">
        <v>1</v>
      </c>
      <c r="E64" s="22">
        <v>136080</v>
      </c>
    </row>
    <row r="65" spans="1:11">
      <c r="A65" s="25">
        <v>60</v>
      </c>
      <c r="B65" s="22" t="s">
        <v>159</v>
      </c>
      <c r="C65" s="22">
        <v>2018</v>
      </c>
      <c r="D65" s="22">
        <v>1</v>
      </c>
      <c r="E65" s="22">
        <v>13800</v>
      </c>
    </row>
    <row r="66" spans="1:11" s="28" customFormat="1">
      <c r="A66" s="26">
        <v>61</v>
      </c>
      <c r="B66" s="27" t="s">
        <v>160</v>
      </c>
      <c r="C66" s="27">
        <v>2002</v>
      </c>
      <c r="D66" s="27">
        <v>1</v>
      </c>
      <c r="E66" s="27">
        <v>30528</v>
      </c>
    </row>
    <row r="67" spans="1:11" s="28" customFormat="1">
      <c r="A67" s="26">
        <v>62</v>
      </c>
      <c r="B67" s="27" t="s">
        <v>161</v>
      </c>
      <c r="C67" s="27">
        <v>2004</v>
      </c>
      <c r="D67" s="27">
        <v>1</v>
      </c>
      <c r="E67" s="27">
        <v>24869</v>
      </c>
    </row>
    <row r="68" spans="1:11" s="28" customFormat="1">
      <c r="A68" s="26">
        <v>63</v>
      </c>
      <c r="B68" s="27" t="s">
        <v>162</v>
      </c>
      <c r="C68" s="27" t="s">
        <v>101</v>
      </c>
      <c r="D68" s="27">
        <v>1</v>
      </c>
      <c r="E68" s="27">
        <v>15103</v>
      </c>
    </row>
    <row r="69" spans="1:11" s="28" customFormat="1">
      <c r="A69" s="26">
        <v>64</v>
      </c>
      <c r="B69" s="27" t="s">
        <v>163</v>
      </c>
      <c r="C69" s="27">
        <v>2007</v>
      </c>
      <c r="D69" s="27">
        <v>1</v>
      </c>
      <c r="E69" s="27">
        <v>50482</v>
      </c>
    </row>
    <row r="70" spans="1:11" s="28" customFormat="1">
      <c r="A70" s="26">
        <v>65</v>
      </c>
      <c r="B70" s="27" t="s">
        <v>164</v>
      </c>
      <c r="C70" s="27">
        <v>2007</v>
      </c>
      <c r="D70" s="27">
        <v>1</v>
      </c>
      <c r="E70" s="27">
        <v>2405</v>
      </c>
      <c r="K70" s="28" t="s">
        <v>165</v>
      </c>
    </row>
    <row r="71" spans="1:11" s="28" customFormat="1">
      <c r="A71" s="26">
        <v>66</v>
      </c>
      <c r="B71" s="27" t="s">
        <v>166</v>
      </c>
      <c r="C71" s="27">
        <v>2007</v>
      </c>
      <c r="D71" s="27">
        <v>1</v>
      </c>
      <c r="E71" s="27">
        <v>2779</v>
      </c>
    </row>
    <row r="72" spans="1:11" s="28" customFormat="1">
      <c r="A72" s="26">
        <v>67</v>
      </c>
      <c r="B72" s="27" t="s">
        <v>167</v>
      </c>
      <c r="C72" s="27">
        <v>2007</v>
      </c>
      <c r="D72" s="27">
        <v>1</v>
      </c>
      <c r="E72" s="27">
        <v>2425</v>
      </c>
    </row>
    <row r="73" spans="1:11" s="28" customFormat="1">
      <c r="A73" s="26">
        <v>68</v>
      </c>
      <c r="B73" s="27" t="s">
        <v>167</v>
      </c>
      <c r="C73" s="27">
        <v>2007</v>
      </c>
      <c r="D73" s="27">
        <v>1</v>
      </c>
      <c r="E73" s="27">
        <v>2425</v>
      </c>
    </row>
    <row r="74" spans="1:11" s="28" customFormat="1">
      <c r="A74" s="26">
        <v>69</v>
      </c>
      <c r="B74" s="27" t="s">
        <v>141</v>
      </c>
      <c r="C74" s="27">
        <v>2006</v>
      </c>
      <c r="D74" s="27">
        <v>1</v>
      </c>
      <c r="E74" s="27">
        <v>3031</v>
      </c>
    </row>
    <row r="75" spans="1:11" s="28" customFormat="1">
      <c r="A75" s="26">
        <v>70</v>
      </c>
      <c r="B75" s="27" t="s">
        <v>168</v>
      </c>
      <c r="C75" s="27">
        <v>2006</v>
      </c>
      <c r="D75" s="27">
        <v>1</v>
      </c>
      <c r="E75" s="27">
        <v>2232</v>
      </c>
    </row>
    <row r="76" spans="1:11" s="28" customFormat="1">
      <c r="A76" s="26">
        <v>71</v>
      </c>
      <c r="B76" s="27" t="s">
        <v>169</v>
      </c>
      <c r="C76" s="27">
        <v>2005</v>
      </c>
      <c r="D76" s="27">
        <v>1</v>
      </c>
      <c r="E76" s="27">
        <v>6400</v>
      </c>
    </row>
    <row r="77" spans="1:11" s="28" customFormat="1">
      <c r="A77" s="26">
        <v>72</v>
      </c>
      <c r="B77" s="27" t="s">
        <v>171</v>
      </c>
      <c r="C77" s="27">
        <v>2005</v>
      </c>
      <c r="D77" s="27">
        <v>1</v>
      </c>
      <c r="E77" s="27">
        <v>3108</v>
      </c>
    </row>
    <row r="78" spans="1:11" s="28" customFormat="1">
      <c r="A78" s="26">
        <v>73</v>
      </c>
      <c r="B78" s="27" t="s">
        <v>172</v>
      </c>
      <c r="C78" s="27">
        <v>2005</v>
      </c>
      <c r="D78" s="27">
        <v>1</v>
      </c>
      <c r="E78" s="27">
        <v>2219</v>
      </c>
    </row>
    <row r="79" spans="1:11" s="28" customFormat="1">
      <c r="A79" s="26">
        <v>74</v>
      </c>
      <c r="B79" s="27" t="s">
        <v>173</v>
      </c>
      <c r="C79" s="27">
        <v>2008</v>
      </c>
      <c r="D79" s="27">
        <v>1</v>
      </c>
      <c r="E79" s="27">
        <v>44950</v>
      </c>
    </row>
    <row r="80" spans="1:11" s="28" customFormat="1">
      <c r="A80" s="26">
        <v>75</v>
      </c>
      <c r="B80" s="27" t="s">
        <v>174</v>
      </c>
      <c r="C80" s="27">
        <v>2009</v>
      </c>
      <c r="D80" s="27">
        <v>1</v>
      </c>
      <c r="E80" s="27">
        <v>4100</v>
      </c>
    </row>
    <row r="81" spans="1:230" s="28" customFormat="1">
      <c r="A81" s="26">
        <v>76</v>
      </c>
      <c r="B81" s="27" t="s">
        <v>175</v>
      </c>
      <c r="C81" s="27">
        <v>2014</v>
      </c>
      <c r="D81" s="27">
        <v>1</v>
      </c>
      <c r="E81" s="27">
        <v>4500</v>
      </c>
    </row>
    <row r="82" spans="1:230" s="28" customFormat="1">
      <c r="A82" s="26">
        <v>77</v>
      </c>
      <c r="B82" s="27" t="s">
        <v>176</v>
      </c>
      <c r="C82" s="27">
        <v>1984</v>
      </c>
      <c r="D82" s="27">
        <v>1</v>
      </c>
      <c r="E82" s="27">
        <v>967</v>
      </c>
    </row>
    <row r="83" spans="1:230" s="28" customFormat="1">
      <c r="A83" s="26">
        <v>78</v>
      </c>
      <c r="B83" s="27" t="s">
        <v>177</v>
      </c>
      <c r="C83" s="27">
        <v>1992</v>
      </c>
      <c r="D83" s="27">
        <v>1</v>
      </c>
      <c r="E83" s="27">
        <v>370</v>
      </c>
    </row>
    <row r="84" spans="1:230" s="28" customFormat="1">
      <c r="A84" s="26">
        <v>79</v>
      </c>
      <c r="B84" s="27" t="s">
        <v>178</v>
      </c>
      <c r="C84" s="27">
        <v>2007</v>
      </c>
      <c r="D84" s="27">
        <v>1</v>
      </c>
      <c r="E84" s="27">
        <v>19051</v>
      </c>
    </row>
    <row r="85" spans="1:230" s="28" customFormat="1">
      <c r="A85" s="26">
        <v>80</v>
      </c>
      <c r="B85" s="27" t="s">
        <v>179</v>
      </c>
      <c r="C85" s="27">
        <v>1989</v>
      </c>
      <c r="D85" s="27">
        <v>1</v>
      </c>
      <c r="E85" s="27">
        <v>684</v>
      </c>
    </row>
    <row r="86" spans="1:230">
      <c r="A86" s="25"/>
      <c r="B86" s="22" t="s">
        <v>180</v>
      </c>
      <c r="C86" s="22"/>
      <c r="D86" s="22">
        <f>SUM(D6:D85)</f>
        <v>80</v>
      </c>
      <c r="E86" s="22">
        <f>SUM(E6:E85)</f>
        <v>3241925</v>
      </c>
    </row>
    <row r="87" spans="1:230">
      <c r="A87" s="34" t="s">
        <v>181</v>
      </c>
      <c r="B87" s="34"/>
      <c r="C87" s="34"/>
      <c r="D87" s="34"/>
      <c r="E87" s="34"/>
    </row>
    <row r="88" spans="1:230">
      <c r="A88" s="25">
        <v>1</v>
      </c>
      <c r="B88" s="22" t="s">
        <v>182</v>
      </c>
      <c r="C88" s="22">
        <v>1984</v>
      </c>
      <c r="D88" s="22">
        <v>1</v>
      </c>
      <c r="E88" s="22">
        <v>4973</v>
      </c>
      <c r="HV88" s="21">
        <f>SUM(C88:HU88)</f>
        <v>6958</v>
      </c>
    </row>
    <row r="89" spans="1:230">
      <c r="A89" s="25">
        <v>2</v>
      </c>
      <c r="B89" s="22" t="s">
        <v>183</v>
      </c>
      <c r="C89" s="22">
        <v>1988</v>
      </c>
      <c r="D89" s="22">
        <v>1</v>
      </c>
      <c r="E89" s="22">
        <v>1479</v>
      </c>
      <c r="HV89" s="21">
        <f>SUM(C89:HU89)</f>
        <v>3468</v>
      </c>
    </row>
    <row r="90" spans="1:230">
      <c r="A90" s="25">
        <v>3</v>
      </c>
      <c r="B90" s="22" t="s">
        <v>184</v>
      </c>
      <c r="C90" s="22">
        <v>2011</v>
      </c>
      <c r="D90" s="22">
        <v>1</v>
      </c>
      <c r="E90" s="22">
        <v>4450</v>
      </c>
      <c r="HV90" s="21">
        <f>SUM(A90:HU90)</f>
        <v>6465</v>
      </c>
    </row>
    <row r="91" spans="1:230">
      <c r="A91" s="25">
        <v>4</v>
      </c>
      <c r="B91" s="22" t="s">
        <v>185</v>
      </c>
      <c r="C91" s="22">
        <v>2006</v>
      </c>
      <c r="D91" s="22">
        <v>1</v>
      </c>
      <c r="E91" s="22">
        <v>6044</v>
      </c>
      <c r="HV91" s="21">
        <f>SUM(HV88:IV90)</f>
        <v>16891</v>
      </c>
    </row>
    <row r="92" spans="1:230">
      <c r="A92" s="25">
        <v>5</v>
      </c>
      <c r="B92" s="22" t="s">
        <v>186</v>
      </c>
      <c r="C92" s="22">
        <v>2007</v>
      </c>
      <c r="D92" s="22">
        <v>1</v>
      </c>
      <c r="E92" s="22">
        <v>1635</v>
      </c>
      <c r="HV92" s="21">
        <f>SUM(C92:HU92)</f>
        <v>3643</v>
      </c>
    </row>
    <row r="93" spans="1:230">
      <c r="A93" s="25">
        <v>6</v>
      </c>
      <c r="B93" s="22" t="s">
        <v>187</v>
      </c>
      <c r="C93" s="22">
        <v>2007</v>
      </c>
      <c r="D93" s="22">
        <v>1</v>
      </c>
      <c r="E93" s="22">
        <v>1652</v>
      </c>
      <c r="HV93" s="21">
        <f>SUM(C93:HU93)</f>
        <v>3660</v>
      </c>
    </row>
    <row r="94" spans="1:230">
      <c r="A94" s="25">
        <v>7</v>
      </c>
      <c r="B94" s="22" t="s">
        <v>188</v>
      </c>
      <c r="C94" s="22">
        <v>2007</v>
      </c>
      <c r="D94" s="22">
        <v>1</v>
      </c>
      <c r="E94" s="22">
        <v>7135</v>
      </c>
      <c r="HV94" s="21">
        <f>SUM(HV92:IV93)</f>
        <v>7303</v>
      </c>
    </row>
    <row r="95" spans="1:230">
      <c r="A95" s="25">
        <v>8</v>
      </c>
      <c r="B95" s="22" t="s">
        <v>189</v>
      </c>
      <c r="C95" s="22">
        <v>2002</v>
      </c>
      <c r="D95" s="22">
        <v>1</v>
      </c>
      <c r="E95" s="22">
        <v>1122</v>
      </c>
      <c r="HV95" s="21">
        <f>SUM(C95:HU95)</f>
        <v>3125</v>
      </c>
    </row>
    <row r="96" spans="1:230">
      <c r="A96" s="25">
        <v>9</v>
      </c>
      <c r="B96" s="22" t="s">
        <v>190</v>
      </c>
      <c r="C96" s="22">
        <v>2002</v>
      </c>
      <c r="D96" s="22">
        <v>1</v>
      </c>
      <c r="E96" s="22">
        <v>18368</v>
      </c>
      <c r="HV96" s="21">
        <f>SUM(C96:HU96)</f>
        <v>20371</v>
      </c>
    </row>
    <row r="97" spans="1:230">
      <c r="A97" s="25">
        <v>10</v>
      </c>
      <c r="B97" s="22" t="s">
        <v>191</v>
      </c>
      <c r="C97" s="22">
        <v>1992</v>
      </c>
      <c r="D97" s="22">
        <v>1</v>
      </c>
      <c r="E97" s="22">
        <v>1018</v>
      </c>
      <c r="HV97" s="21">
        <f>SUM(HV95:IV96)</f>
        <v>23496</v>
      </c>
    </row>
    <row r="98" spans="1:230">
      <c r="A98" s="25">
        <v>11</v>
      </c>
      <c r="B98" s="22" t="s">
        <v>192</v>
      </c>
      <c r="C98" s="22">
        <v>1992</v>
      </c>
      <c r="D98" s="22">
        <v>1</v>
      </c>
      <c r="E98" s="22">
        <v>2888</v>
      </c>
      <c r="HV98" s="21">
        <f>SUM(C98:HU98)</f>
        <v>4881</v>
      </c>
    </row>
    <row r="99" spans="1:230">
      <c r="A99" s="25">
        <v>12</v>
      </c>
      <c r="B99" s="22" t="s">
        <v>185</v>
      </c>
      <c r="C99" s="22">
        <v>2006</v>
      </c>
      <c r="D99" s="22">
        <v>1</v>
      </c>
      <c r="E99" s="22">
        <v>6044</v>
      </c>
      <c r="HV99" s="21">
        <f>SUM(C99:HU99)</f>
        <v>8051</v>
      </c>
    </row>
    <row r="100" spans="1:230">
      <c r="A100" s="25">
        <v>13</v>
      </c>
      <c r="B100" s="22" t="s">
        <v>193</v>
      </c>
      <c r="C100" s="22">
        <v>1992</v>
      </c>
      <c r="D100" s="22">
        <v>1</v>
      </c>
      <c r="E100" s="22">
        <v>95</v>
      </c>
      <c r="HV100" s="21">
        <f>SUM(HV98:IV99)</f>
        <v>12932</v>
      </c>
    </row>
    <row r="101" spans="1:230">
      <c r="A101" s="25">
        <v>14</v>
      </c>
      <c r="B101" s="22" t="s">
        <v>194</v>
      </c>
      <c r="C101" s="22">
        <v>1992</v>
      </c>
      <c r="D101" s="22">
        <v>1</v>
      </c>
      <c r="E101" s="22">
        <v>379</v>
      </c>
      <c r="HV101" s="21">
        <f>SUM(C101:HU101)</f>
        <v>2372</v>
      </c>
    </row>
    <row r="102" spans="1:230">
      <c r="A102" s="25">
        <v>15</v>
      </c>
      <c r="B102" s="22" t="s">
        <v>195</v>
      </c>
      <c r="C102" s="22">
        <v>1992</v>
      </c>
      <c r="D102" s="22">
        <v>1</v>
      </c>
      <c r="E102" s="22">
        <v>630</v>
      </c>
      <c r="HV102" s="21">
        <f>SUM(C102:HU102)</f>
        <v>2623</v>
      </c>
    </row>
    <row r="103" spans="1:230">
      <c r="A103" s="25">
        <v>16</v>
      </c>
      <c r="B103" s="22" t="s">
        <v>194</v>
      </c>
      <c r="C103" s="22">
        <v>1992</v>
      </c>
      <c r="D103" s="22">
        <v>1</v>
      </c>
      <c r="E103" s="22">
        <v>315</v>
      </c>
      <c r="HV103" s="21">
        <f>SUM(HV101:IV102)</f>
        <v>4995</v>
      </c>
    </row>
    <row r="104" spans="1:230">
      <c r="A104" s="25">
        <v>17</v>
      </c>
      <c r="B104" s="22" t="s">
        <v>196</v>
      </c>
      <c r="C104" s="22">
        <v>1992</v>
      </c>
      <c r="D104" s="22">
        <v>1</v>
      </c>
      <c r="E104" s="22">
        <v>369</v>
      </c>
      <c r="HV104" s="21">
        <f>SUM(C104:HU104)</f>
        <v>2362</v>
      </c>
    </row>
    <row r="105" spans="1:230">
      <c r="A105" s="25">
        <v>18</v>
      </c>
      <c r="B105" s="22" t="s">
        <v>197</v>
      </c>
      <c r="C105" s="22">
        <v>1998</v>
      </c>
      <c r="D105" s="22">
        <v>1</v>
      </c>
      <c r="E105" s="22">
        <v>397</v>
      </c>
      <c r="HV105" s="21">
        <f>SUM(C105:HU105)</f>
        <v>2396</v>
      </c>
    </row>
    <row r="106" spans="1:230">
      <c r="A106" s="25">
        <v>19</v>
      </c>
      <c r="B106" s="22" t="s">
        <v>198</v>
      </c>
      <c r="C106" s="22">
        <v>1990</v>
      </c>
      <c r="D106" s="22">
        <v>1</v>
      </c>
      <c r="E106" s="22">
        <v>318</v>
      </c>
      <c r="HV106" s="21">
        <f>SUM(HV104:IV105)</f>
        <v>4758</v>
      </c>
    </row>
    <row r="107" spans="1:230">
      <c r="A107" s="25">
        <v>20</v>
      </c>
      <c r="B107" s="22" t="s">
        <v>199</v>
      </c>
      <c r="C107" s="22">
        <v>1996</v>
      </c>
      <c r="D107" s="22">
        <v>1</v>
      </c>
      <c r="E107" s="22">
        <v>404</v>
      </c>
      <c r="HV107" s="21">
        <f>SUM(C107:HU107)</f>
        <v>2401</v>
      </c>
    </row>
    <row r="108" spans="1:230">
      <c r="A108" s="25">
        <v>21</v>
      </c>
      <c r="B108" s="22" t="s">
        <v>194</v>
      </c>
      <c r="C108" s="22">
        <v>1992</v>
      </c>
      <c r="D108" s="22">
        <v>1</v>
      </c>
      <c r="E108" s="22">
        <v>315</v>
      </c>
      <c r="HV108" s="21">
        <f>SUM(HV107:IV107)</f>
        <v>2401</v>
      </c>
    </row>
    <row r="109" spans="1:230">
      <c r="A109" s="25">
        <v>22</v>
      </c>
      <c r="B109" s="22" t="s">
        <v>200</v>
      </c>
      <c r="C109" s="22">
        <v>1992</v>
      </c>
      <c r="D109" s="22">
        <v>1</v>
      </c>
      <c r="E109" s="22">
        <v>1375</v>
      </c>
      <c r="HV109" s="21">
        <f>SUM(C109:HU109)</f>
        <v>3368</v>
      </c>
    </row>
    <row r="110" spans="1:230">
      <c r="A110" s="25">
        <v>23</v>
      </c>
      <c r="B110" s="22" t="s">
        <v>201</v>
      </c>
      <c r="C110" s="22">
        <v>1992</v>
      </c>
      <c r="D110" s="22">
        <v>1</v>
      </c>
      <c r="E110" s="22">
        <v>1375</v>
      </c>
      <c r="HV110" s="21">
        <f>SUM(HV109:IV109)</f>
        <v>3368</v>
      </c>
    </row>
    <row r="111" spans="1:230">
      <c r="A111" s="25">
        <v>24</v>
      </c>
      <c r="B111" s="22" t="s">
        <v>202</v>
      </c>
      <c r="C111" s="22">
        <v>2018</v>
      </c>
      <c r="D111" s="22">
        <v>1</v>
      </c>
      <c r="E111" s="22">
        <v>64000</v>
      </c>
      <c r="HV111" s="21">
        <f>SUM(C111:HU111)</f>
        <v>66019</v>
      </c>
    </row>
    <row r="112" spans="1:230">
      <c r="A112" s="25">
        <v>25</v>
      </c>
      <c r="B112" s="22" t="s">
        <v>203</v>
      </c>
      <c r="C112" s="22">
        <v>1192</v>
      </c>
      <c r="D112" s="22">
        <v>4</v>
      </c>
      <c r="E112" s="22">
        <v>1080</v>
      </c>
    </row>
    <row r="113" spans="1:230">
      <c r="A113" s="25">
        <v>26</v>
      </c>
      <c r="B113" s="22" t="s">
        <v>204</v>
      </c>
      <c r="C113" s="22">
        <v>2008</v>
      </c>
      <c r="D113" s="22">
        <v>1</v>
      </c>
      <c r="E113" s="22">
        <v>3575</v>
      </c>
    </row>
    <row r="114" spans="1:230">
      <c r="A114" s="25">
        <v>27</v>
      </c>
      <c r="B114" s="22" t="s">
        <v>205</v>
      </c>
      <c r="C114" s="22">
        <v>2008</v>
      </c>
      <c r="D114" s="22">
        <v>2</v>
      </c>
      <c r="E114" s="22">
        <v>72600</v>
      </c>
    </row>
    <row r="115" spans="1:230">
      <c r="A115" s="25">
        <v>28</v>
      </c>
      <c r="B115" s="22" t="s">
        <v>206</v>
      </c>
      <c r="C115" s="22">
        <v>2008</v>
      </c>
      <c r="D115" s="22">
        <v>1</v>
      </c>
      <c r="E115" s="22">
        <v>2650</v>
      </c>
    </row>
    <row r="116" spans="1:230">
      <c r="A116" s="25">
        <v>29</v>
      </c>
      <c r="B116" s="22" t="s">
        <v>207</v>
      </c>
      <c r="C116" s="22">
        <v>2009</v>
      </c>
      <c r="D116" s="22">
        <v>1</v>
      </c>
      <c r="E116" s="22">
        <v>4500</v>
      </c>
    </row>
    <row r="117" spans="1:230">
      <c r="A117" s="25">
        <v>30</v>
      </c>
      <c r="B117" s="22" t="s">
        <v>208</v>
      </c>
      <c r="C117" s="22">
        <v>1999</v>
      </c>
      <c r="D117" s="22">
        <v>1</v>
      </c>
      <c r="E117" s="22">
        <v>76880</v>
      </c>
    </row>
    <row r="118" spans="1:230">
      <c r="A118" s="25">
        <v>31</v>
      </c>
      <c r="B118" s="22" t="s">
        <v>175</v>
      </c>
      <c r="C118" s="22">
        <v>2020</v>
      </c>
      <c r="D118" s="22">
        <v>1</v>
      </c>
      <c r="E118" s="22">
        <v>12630</v>
      </c>
    </row>
    <row r="119" spans="1:230">
      <c r="A119" s="25">
        <v>32</v>
      </c>
      <c r="B119" s="22" t="s">
        <v>209</v>
      </c>
      <c r="C119" s="22">
        <v>2020</v>
      </c>
      <c r="D119" s="22">
        <v>1</v>
      </c>
      <c r="E119" s="22">
        <v>98012</v>
      </c>
    </row>
    <row r="120" spans="1:230">
      <c r="A120" s="25">
        <v>33</v>
      </c>
      <c r="B120" s="22" t="s">
        <v>210</v>
      </c>
      <c r="C120" s="22">
        <v>2020</v>
      </c>
      <c r="D120" s="22">
        <v>1</v>
      </c>
      <c r="E120" s="22">
        <v>55000</v>
      </c>
    </row>
    <row r="121" spans="1:230">
      <c r="A121" s="25">
        <v>34</v>
      </c>
      <c r="B121" s="22" t="s">
        <v>211</v>
      </c>
      <c r="C121" s="22">
        <v>2020</v>
      </c>
      <c r="D121" s="22">
        <v>1</v>
      </c>
      <c r="E121" s="22">
        <v>13992</v>
      </c>
    </row>
    <row r="122" spans="1:230">
      <c r="A122" s="25">
        <v>35</v>
      </c>
      <c r="B122" s="22" t="s">
        <v>212</v>
      </c>
      <c r="C122" s="22">
        <v>2021</v>
      </c>
      <c r="D122" s="22">
        <v>1</v>
      </c>
      <c r="E122" s="22">
        <v>1159300</v>
      </c>
    </row>
    <row r="123" spans="1:230">
      <c r="A123" s="25"/>
      <c r="B123" s="22" t="s">
        <v>180</v>
      </c>
      <c r="C123" s="22"/>
      <c r="D123" s="22">
        <f>SUM(D88:D122)</f>
        <v>39</v>
      </c>
      <c r="E123" s="22">
        <f>SUM(E88:E122)</f>
        <v>1626999</v>
      </c>
      <c r="HV123" s="21" t="e">
        <f>SUM(#REF!)</f>
        <v>#REF!</v>
      </c>
    </row>
    <row r="124" spans="1:230">
      <c r="A124" s="40" t="s">
        <v>689</v>
      </c>
      <c r="B124" s="40"/>
      <c r="C124" s="40"/>
      <c r="D124" s="40"/>
      <c r="E124" s="40"/>
    </row>
    <row r="125" spans="1:230">
      <c r="A125" s="25">
        <v>1</v>
      </c>
      <c r="B125" s="22" t="s">
        <v>213</v>
      </c>
      <c r="C125" s="22">
        <v>1991</v>
      </c>
      <c r="D125" s="22">
        <v>1</v>
      </c>
      <c r="E125" s="22">
        <v>9674</v>
      </c>
    </row>
    <row r="126" spans="1:230">
      <c r="A126" s="25">
        <v>2</v>
      </c>
      <c r="B126" s="22" t="s">
        <v>201</v>
      </c>
      <c r="C126" s="22">
        <v>1984</v>
      </c>
      <c r="D126" s="22">
        <v>1</v>
      </c>
      <c r="E126" s="22">
        <v>2285</v>
      </c>
    </row>
    <row r="127" spans="1:230">
      <c r="A127" s="25">
        <v>3</v>
      </c>
      <c r="B127" s="22" t="s">
        <v>214</v>
      </c>
      <c r="C127" s="22">
        <v>1987</v>
      </c>
      <c r="D127" s="22">
        <v>1</v>
      </c>
      <c r="E127" s="22">
        <v>3114</v>
      </c>
    </row>
    <row r="128" spans="1:230">
      <c r="A128" s="25">
        <v>4</v>
      </c>
      <c r="B128" s="22" t="s">
        <v>215</v>
      </c>
      <c r="C128" s="22">
        <v>1987</v>
      </c>
      <c r="D128" s="22">
        <v>1</v>
      </c>
      <c r="E128" s="22">
        <v>2513</v>
      </c>
    </row>
    <row r="129" spans="1:5">
      <c r="A129" s="25">
        <v>5</v>
      </c>
      <c r="B129" s="22" t="s">
        <v>216</v>
      </c>
      <c r="C129" s="22">
        <v>1998</v>
      </c>
      <c r="D129" s="22">
        <v>1</v>
      </c>
      <c r="E129" s="22">
        <v>5174</v>
      </c>
    </row>
    <row r="130" spans="1:5">
      <c r="A130" s="25">
        <v>6</v>
      </c>
      <c r="B130" s="22" t="s">
        <v>217</v>
      </c>
      <c r="C130" s="22">
        <v>2002</v>
      </c>
      <c r="D130" s="22">
        <v>1</v>
      </c>
      <c r="E130" s="22">
        <v>2499</v>
      </c>
    </row>
    <row r="131" spans="1:5">
      <c r="A131" s="25">
        <v>7</v>
      </c>
      <c r="B131" s="22" t="s">
        <v>218</v>
      </c>
      <c r="C131" s="22">
        <v>2002</v>
      </c>
      <c r="D131" s="22">
        <v>1</v>
      </c>
      <c r="E131" s="22">
        <v>13768</v>
      </c>
    </row>
    <row r="132" spans="1:5">
      <c r="A132" s="25">
        <v>8</v>
      </c>
      <c r="B132" s="22" t="s">
        <v>219</v>
      </c>
      <c r="C132" s="22">
        <v>2017</v>
      </c>
      <c r="D132" s="22">
        <v>1</v>
      </c>
      <c r="E132" s="22">
        <v>27000</v>
      </c>
    </row>
    <row r="133" spans="1:5">
      <c r="A133" s="25">
        <v>9</v>
      </c>
      <c r="B133" s="22" t="s">
        <v>220</v>
      </c>
      <c r="C133" s="22">
        <v>2004</v>
      </c>
      <c r="D133" s="22">
        <v>1</v>
      </c>
      <c r="E133" s="22">
        <v>3186</v>
      </c>
    </row>
    <row r="134" spans="1:5">
      <c r="A134" s="25">
        <v>10</v>
      </c>
      <c r="B134" s="22" t="s">
        <v>221</v>
      </c>
      <c r="C134" s="22">
        <v>2004</v>
      </c>
      <c r="D134" s="22">
        <v>1</v>
      </c>
      <c r="E134" s="22">
        <v>83926</v>
      </c>
    </row>
    <row r="135" spans="1:5">
      <c r="A135" s="25">
        <v>11</v>
      </c>
      <c r="B135" s="22" t="s">
        <v>141</v>
      </c>
      <c r="C135" s="22">
        <v>2004</v>
      </c>
      <c r="D135" s="22">
        <v>1</v>
      </c>
      <c r="E135" s="22">
        <v>2326</v>
      </c>
    </row>
    <row r="136" spans="1:5">
      <c r="A136" s="25">
        <v>12</v>
      </c>
      <c r="B136" s="22" t="s">
        <v>217</v>
      </c>
      <c r="C136" s="22">
        <v>2004</v>
      </c>
      <c r="D136" s="22">
        <v>1</v>
      </c>
      <c r="E136" s="22">
        <v>1389</v>
      </c>
    </row>
    <row r="137" spans="1:5">
      <c r="A137" s="25">
        <v>13</v>
      </c>
      <c r="B137" s="22" t="s">
        <v>222</v>
      </c>
      <c r="C137" s="22">
        <v>2003</v>
      </c>
      <c r="D137" s="22">
        <v>1</v>
      </c>
      <c r="E137" s="22">
        <v>48834</v>
      </c>
    </row>
    <row r="138" spans="1:5">
      <c r="A138" s="25">
        <v>14</v>
      </c>
      <c r="B138" s="22" t="s">
        <v>223</v>
      </c>
      <c r="C138" s="22">
        <v>2007</v>
      </c>
      <c r="D138" s="22">
        <v>1</v>
      </c>
      <c r="E138" s="22">
        <v>1652</v>
      </c>
    </row>
    <row r="139" spans="1:5">
      <c r="A139" s="25">
        <v>15</v>
      </c>
      <c r="B139" s="22" t="s">
        <v>224</v>
      </c>
      <c r="C139" s="22">
        <v>2007</v>
      </c>
      <c r="D139" s="22">
        <v>1</v>
      </c>
      <c r="E139" s="22">
        <v>6044</v>
      </c>
    </row>
    <row r="140" spans="1:5">
      <c r="A140" s="25">
        <v>16</v>
      </c>
      <c r="B140" s="22" t="s">
        <v>140</v>
      </c>
      <c r="C140" s="22">
        <v>2007</v>
      </c>
      <c r="D140" s="22">
        <v>1</v>
      </c>
      <c r="E140" s="22">
        <v>6044</v>
      </c>
    </row>
    <row r="141" spans="1:5">
      <c r="A141" s="25">
        <v>17</v>
      </c>
      <c r="B141" s="22" t="s">
        <v>139</v>
      </c>
      <c r="C141" s="22">
        <v>2007</v>
      </c>
      <c r="D141" s="22">
        <v>1</v>
      </c>
      <c r="E141" s="22">
        <v>3169</v>
      </c>
    </row>
    <row r="142" spans="1:5">
      <c r="A142" s="25">
        <v>18</v>
      </c>
      <c r="B142" s="22" t="s">
        <v>137</v>
      </c>
      <c r="C142" s="22">
        <v>2007</v>
      </c>
      <c r="D142" s="22">
        <v>1</v>
      </c>
      <c r="E142" s="22">
        <v>2971</v>
      </c>
    </row>
    <row r="143" spans="1:5">
      <c r="A143" s="25">
        <v>19</v>
      </c>
      <c r="B143" s="22" t="s">
        <v>137</v>
      </c>
      <c r="C143" s="22">
        <v>2007</v>
      </c>
      <c r="D143" s="22">
        <v>1</v>
      </c>
      <c r="E143" s="22">
        <v>2971</v>
      </c>
    </row>
    <row r="144" spans="1:5">
      <c r="A144" s="25">
        <v>20</v>
      </c>
      <c r="B144" s="22" t="s">
        <v>225</v>
      </c>
      <c r="C144" s="22">
        <v>2008</v>
      </c>
      <c r="D144" s="22">
        <v>1</v>
      </c>
      <c r="E144" s="22">
        <v>21900</v>
      </c>
    </row>
    <row r="145" spans="1:5">
      <c r="A145" s="25">
        <v>21</v>
      </c>
      <c r="B145" s="22" t="s">
        <v>226</v>
      </c>
      <c r="C145" s="22">
        <v>2008</v>
      </c>
      <c r="D145" s="22">
        <v>1</v>
      </c>
      <c r="E145" s="22">
        <v>4950</v>
      </c>
    </row>
    <row r="146" spans="1:5">
      <c r="A146" s="25">
        <v>22</v>
      </c>
      <c r="B146" s="22" t="s">
        <v>227</v>
      </c>
      <c r="C146" s="22">
        <v>2008</v>
      </c>
      <c r="D146" s="22">
        <v>1</v>
      </c>
      <c r="E146" s="22">
        <v>3136</v>
      </c>
    </row>
    <row r="147" spans="1:5">
      <c r="A147" s="25">
        <v>23</v>
      </c>
      <c r="B147" s="22" t="s">
        <v>227</v>
      </c>
      <c r="C147" s="22">
        <v>2008</v>
      </c>
      <c r="D147" s="22">
        <v>1</v>
      </c>
      <c r="E147" s="22">
        <v>3136</v>
      </c>
    </row>
    <row r="148" spans="1:5">
      <c r="A148" s="25">
        <v>24</v>
      </c>
      <c r="B148" s="22" t="s">
        <v>228</v>
      </c>
      <c r="C148" s="22">
        <v>2008</v>
      </c>
      <c r="D148" s="22">
        <v>4</v>
      </c>
      <c r="E148" s="22">
        <v>23020</v>
      </c>
    </row>
    <row r="149" spans="1:5">
      <c r="A149" s="25">
        <v>25</v>
      </c>
      <c r="B149" s="22" t="s">
        <v>229</v>
      </c>
      <c r="C149" s="22">
        <v>2008</v>
      </c>
      <c r="D149" s="22">
        <v>1</v>
      </c>
      <c r="E149" s="22">
        <v>7515</v>
      </c>
    </row>
    <row r="150" spans="1:5">
      <c r="A150" s="25">
        <v>26</v>
      </c>
      <c r="B150" s="22" t="s">
        <v>230</v>
      </c>
      <c r="C150" s="22">
        <v>2008</v>
      </c>
      <c r="D150" s="22">
        <v>2</v>
      </c>
      <c r="E150" s="22">
        <v>9625</v>
      </c>
    </row>
    <row r="151" spans="1:5">
      <c r="A151" s="25">
        <v>27</v>
      </c>
      <c r="B151" s="22" t="s">
        <v>231</v>
      </c>
      <c r="C151" s="22">
        <v>2008</v>
      </c>
      <c r="D151" s="22">
        <v>1</v>
      </c>
      <c r="E151" s="22">
        <v>1635</v>
      </c>
    </row>
    <row r="152" spans="1:5">
      <c r="A152" s="25">
        <v>28</v>
      </c>
      <c r="B152" s="22" t="s">
        <v>232</v>
      </c>
      <c r="C152" s="22">
        <v>2008</v>
      </c>
      <c r="D152" s="22">
        <v>2</v>
      </c>
      <c r="E152" s="22">
        <v>16300</v>
      </c>
    </row>
    <row r="153" spans="1:5">
      <c r="A153" s="25">
        <v>29</v>
      </c>
      <c r="B153" s="22" t="s">
        <v>233</v>
      </c>
      <c r="C153" s="22">
        <v>2010</v>
      </c>
      <c r="D153" s="22">
        <v>1</v>
      </c>
      <c r="E153" s="22">
        <v>22352</v>
      </c>
    </row>
    <row r="154" spans="1:5">
      <c r="A154" s="25">
        <v>30</v>
      </c>
      <c r="B154" s="22" t="s">
        <v>234</v>
      </c>
      <c r="C154" s="22">
        <v>2013</v>
      </c>
      <c r="D154" s="22">
        <v>1</v>
      </c>
      <c r="E154" s="22">
        <v>38500</v>
      </c>
    </row>
    <row r="155" spans="1:5">
      <c r="A155" s="25">
        <v>31</v>
      </c>
      <c r="B155" s="22" t="s">
        <v>235</v>
      </c>
      <c r="C155" s="22">
        <v>1998</v>
      </c>
      <c r="D155" s="22">
        <v>1</v>
      </c>
      <c r="E155" s="22">
        <v>733</v>
      </c>
    </row>
    <row r="156" spans="1:5">
      <c r="A156" s="25">
        <v>32</v>
      </c>
      <c r="B156" s="22" t="s">
        <v>217</v>
      </c>
      <c r="C156" s="22">
        <v>1992</v>
      </c>
      <c r="D156" s="22">
        <v>1</v>
      </c>
      <c r="E156" s="22">
        <v>183</v>
      </c>
    </row>
    <row r="157" spans="1:5">
      <c r="A157" s="25">
        <v>33</v>
      </c>
      <c r="B157" s="22" t="s">
        <v>137</v>
      </c>
      <c r="C157" s="22">
        <v>1992</v>
      </c>
      <c r="D157" s="22">
        <v>1</v>
      </c>
      <c r="E157" s="22">
        <v>84</v>
      </c>
    </row>
    <row r="158" spans="1:5">
      <c r="A158" s="25">
        <v>34</v>
      </c>
      <c r="B158" s="22" t="s">
        <v>236</v>
      </c>
      <c r="C158" s="22">
        <v>1987</v>
      </c>
      <c r="D158" s="22">
        <v>1</v>
      </c>
      <c r="E158" s="22">
        <v>284</v>
      </c>
    </row>
    <row r="159" spans="1:5">
      <c r="A159" s="25">
        <v>35</v>
      </c>
      <c r="B159" s="22" t="s">
        <v>236</v>
      </c>
      <c r="C159" s="22">
        <v>1987</v>
      </c>
      <c r="D159" s="22">
        <v>1</v>
      </c>
      <c r="E159" s="22">
        <v>262</v>
      </c>
    </row>
    <row r="160" spans="1:5">
      <c r="A160" s="25">
        <v>36</v>
      </c>
      <c r="B160" s="22" t="s">
        <v>194</v>
      </c>
      <c r="C160" s="22">
        <v>1987</v>
      </c>
      <c r="D160" s="22">
        <v>1</v>
      </c>
      <c r="E160" s="22">
        <v>618</v>
      </c>
    </row>
    <row r="161" spans="1:5">
      <c r="A161" s="25">
        <v>37</v>
      </c>
      <c r="B161" s="22" t="s">
        <v>237</v>
      </c>
      <c r="C161" s="22">
        <v>1987</v>
      </c>
      <c r="D161" s="22">
        <v>1</v>
      </c>
      <c r="E161" s="22">
        <v>326</v>
      </c>
    </row>
    <row r="162" spans="1:5">
      <c r="A162" s="25">
        <v>38</v>
      </c>
      <c r="B162" s="22" t="s">
        <v>238</v>
      </c>
      <c r="C162" s="22">
        <v>1987</v>
      </c>
      <c r="D162" s="22">
        <v>1</v>
      </c>
      <c r="E162" s="22">
        <v>271</v>
      </c>
    </row>
    <row r="163" spans="1:5">
      <c r="A163" s="25">
        <v>39</v>
      </c>
      <c r="B163" s="22" t="s">
        <v>239</v>
      </c>
      <c r="C163" s="22">
        <v>1983</v>
      </c>
      <c r="D163" s="22">
        <v>1</v>
      </c>
      <c r="E163" s="22">
        <v>309</v>
      </c>
    </row>
    <row r="164" spans="1:5">
      <c r="A164" s="25">
        <v>40</v>
      </c>
      <c r="B164" s="22" t="s">
        <v>240</v>
      </c>
      <c r="C164" s="22">
        <v>1984</v>
      </c>
      <c r="D164" s="22">
        <v>1</v>
      </c>
      <c r="E164" s="22">
        <v>357</v>
      </c>
    </row>
    <row r="165" spans="1:5">
      <c r="A165" s="25">
        <v>41</v>
      </c>
      <c r="B165" s="22" t="s">
        <v>241</v>
      </c>
      <c r="C165" s="22">
        <v>1986</v>
      </c>
      <c r="D165" s="22">
        <v>1</v>
      </c>
      <c r="E165" s="22">
        <v>404</v>
      </c>
    </row>
    <row r="166" spans="1:5">
      <c r="A166" s="25">
        <v>42</v>
      </c>
      <c r="B166" s="22" t="s">
        <v>242</v>
      </c>
      <c r="C166" s="22">
        <v>1986</v>
      </c>
      <c r="D166" s="22">
        <v>1</v>
      </c>
      <c r="E166" s="22">
        <v>404</v>
      </c>
    </row>
    <row r="167" spans="1:5">
      <c r="A167" s="25">
        <v>43</v>
      </c>
      <c r="B167" s="22" t="s">
        <v>243</v>
      </c>
      <c r="C167" s="22">
        <v>1986</v>
      </c>
      <c r="D167" s="22">
        <v>1</v>
      </c>
      <c r="E167" s="22">
        <v>283</v>
      </c>
    </row>
    <row r="168" spans="1:5">
      <c r="A168" s="25">
        <v>44</v>
      </c>
      <c r="B168" s="22" t="s">
        <v>244</v>
      </c>
      <c r="C168" s="22">
        <v>2019</v>
      </c>
      <c r="D168" s="22">
        <v>1</v>
      </c>
      <c r="E168" s="22">
        <v>13580</v>
      </c>
    </row>
    <row r="169" spans="1:5">
      <c r="A169" s="25">
        <v>45</v>
      </c>
      <c r="B169" s="22" t="s">
        <v>245</v>
      </c>
      <c r="C169" s="22">
        <v>2019</v>
      </c>
      <c r="D169" s="22">
        <v>1</v>
      </c>
      <c r="E169" s="22">
        <v>8820</v>
      </c>
    </row>
    <row r="170" spans="1:5">
      <c r="A170" s="25">
        <v>46</v>
      </c>
      <c r="B170" s="22" t="s">
        <v>246</v>
      </c>
      <c r="C170" s="22">
        <v>2020</v>
      </c>
      <c r="D170" s="22">
        <v>1</v>
      </c>
      <c r="E170" s="22">
        <v>7185</v>
      </c>
    </row>
    <row r="171" spans="1:5">
      <c r="A171" s="25">
        <v>47</v>
      </c>
      <c r="B171" s="22" t="s">
        <v>247</v>
      </c>
      <c r="C171" s="22">
        <v>2021</v>
      </c>
      <c r="D171" s="22">
        <v>1</v>
      </c>
      <c r="E171" s="22">
        <v>41000</v>
      </c>
    </row>
    <row r="172" spans="1:5">
      <c r="A172" s="25">
        <v>48</v>
      </c>
      <c r="B172" s="22" t="s">
        <v>247</v>
      </c>
      <c r="C172" s="22">
        <v>2021</v>
      </c>
      <c r="D172" s="22">
        <v>1</v>
      </c>
      <c r="E172" s="22">
        <v>41000</v>
      </c>
    </row>
    <row r="173" spans="1:5">
      <c r="A173" s="25">
        <v>49</v>
      </c>
      <c r="B173" s="22" t="s">
        <v>247</v>
      </c>
      <c r="C173" s="22">
        <v>2021</v>
      </c>
      <c r="D173" s="22">
        <v>1</v>
      </c>
      <c r="E173" s="22">
        <v>41000</v>
      </c>
    </row>
    <row r="174" spans="1:5">
      <c r="A174" s="25">
        <v>50</v>
      </c>
      <c r="B174" s="22" t="s">
        <v>247</v>
      </c>
      <c r="C174" s="22">
        <v>2021</v>
      </c>
      <c r="D174" s="22">
        <v>1</v>
      </c>
      <c r="E174" s="22">
        <v>41000</v>
      </c>
    </row>
    <row r="175" spans="1:5">
      <c r="A175" s="25">
        <v>51</v>
      </c>
      <c r="B175" s="22" t="s">
        <v>247</v>
      </c>
      <c r="C175" s="22">
        <v>2021</v>
      </c>
      <c r="D175" s="22">
        <v>1</v>
      </c>
      <c r="E175" s="22">
        <v>41000</v>
      </c>
    </row>
    <row r="176" spans="1:5">
      <c r="A176" s="25">
        <v>52</v>
      </c>
      <c r="B176" s="22" t="s">
        <v>247</v>
      </c>
      <c r="C176" s="22">
        <v>2021</v>
      </c>
      <c r="D176" s="22">
        <v>1</v>
      </c>
      <c r="E176" s="22">
        <v>41000</v>
      </c>
    </row>
    <row r="177" spans="1:12">
      <c r="A177" s="25">
        <v>53</v>
      </c>
      <c r="B177" s="22" t="s">
        <v>247</v>
      </c>
      <c r="C177" s="22">
        <v>2021</v>
      </c>
      <c r="D177" s="22">
        <v>1</v>
      </c>
      <c r="E177" s="22">
        <v>41000</v>
      </c>
    </row>
    <row r="178" spans="1:12">
      <c r="A178" s="25">
        <v>54</v>
      </c>
      <c r="B178" s="22" t="s">
        <v>248</v>
      </c>
      <c r="C178" s="22">
        <v>2021</v>
      </c>
      <c r="D178" s="22">
        <v>1</v>
      </c>
      <c r="E178" s="22">
        <v>41000</v>
      </c>
    </row>
    <row r="179" spans="1:12">
      <c r="A179" s="25">
        <v>55</v>
      </c>
      <c r="B179" s="22" t="s">
        <v>249</v>
      </c>
      <c r="C179" s="22">
        <v>2021</v>
      </c>
      <c r="D179" s="22">
        <v>1</v>
      </c>
      <c r="E179" s="22">
        <v>41000</v>
      </c>
    </row>
    <row r="180" spans="1:12">
      <c r="A180" s="25">
        <v>56</v>
      </c>
      <c r="B180" s="22" t="s">
        <v>249</v>
      </c>
      <c r="C180" s="22">
        <v>2021</v>
      </c>
      <c r="D180" s="22">
        <v>1</v>
      </c>
      <c r="E180" s="22">
        <v>41000</v>
      </c>
    </row>
    <row r="181" spans="1:12">
      <c r="A181" s="25">
        <v>57</v>
      </c>
      <c r="B181" s="22" t="s">
        <v>250</v>
      </c>
      <c r="C181" s="22">
        <v>2008</v>
      </c>
      <c r="D181" s="22">
        <v>1</v>
      </c>
      <c r="E181" s="22">
        <v>26000</v>
      </c>
    </row>
    <row r="182" spans="1:12">
      <c r="A182" s="25">
        <v>58</v>
      </c>
      <c r="B182" s="22" t="s">
        <v>251</v>
      </c>
      <c r="C182" s="22">
        <v>2021</v>
      </c>
      <c r="D182" s="22">
        <v>1</v>
      </c>
      <c r="E182" s="22">
        <v>99500</v>
      </c>
      <c r="L182" s="21" t="s">
        <v>252</v>
      </c>
    </row>
    <row r="183" spans="1:12">
      <c r="A183" s="25">
        <v>59</v>
      </c>
      <c r="B183" s="22" t="s">
        <v>253</v>
      </c>
      <c r="C183" s="22">
        <v>2020</v>
      </c>
      <c r="D183" s="22">
        <v>1</v>
      </c>
      <c r="E183" s="22">
        <v>180000</v>
      </c>
    </row>
    <row r="184" spans="1:12">
      <c r="A184" s="25">
        <v>60</v>
      </c>
      <c r="B184" s="22" t="s">
        <v>249</v>
      </c>
      <c r="C184" s="22">
        <v>2020</v>
      </c>
      <c r="D184" s="22">
        <v>1</v>
      </c>
      <c r="E184" s="22">
        <v>41000</v>
      </c>
    </row>
    <row r="185" spans="1:12">
      <c r="A185" s="25">
        <v>60</v>
      </c>
      <c r="B185" s="22" t="s">
        <v>254</v>
      </c>
      <c r="C185" s="22">
        <v>2020</v>
      </c>
      <c r="D185" s="22">
        <v>1</v>
      </c>
      <c r="E185" s="22">
        <v>41000</v>
      </c>
    </row>
    <row r="186" spans="1:12">
      <c r="A186" s="25">
        <v>61</v>
      </c>
      <c r="B186" s="22" t="s">
        <v>249</v>
      </c>
      <c r="C186" s="22">
        <v>2021</v>
      </c>
      <c r="D186" s="22">
        <v>1</v>
      </c>
      <c r="E186" s="22">
        <v>41000</v>
      </c>
    </row>
    <row r="187" spans="1:12">
      <c r="A187" s="25"/>
      <c r="B187" s="22" t="s">
        <v>180</v>
      </c>
      <c r="C187" s="22"/>
      <c r="D187" s="22">
        <f>SUM(D125:D186)</f>
        <v>67</v>
      </c>
      <c r="E187" s="22">
        <f>SUM(E125:E186)</f>
        <v>1253211</v>
      </c>
    </row>
    <row r="188" spans="1:12">
      <c r="A188" s="34" t="s">
        <v>255</v>
      </c>
      <c r="B188" s="34"/>
      <c r="C188" s="34"/>
      <c r="D188" s="34"/>
      <c r="E188" s="34"/>
    </row>
    <row r="189" spans="1:12">
      <c r="A189" s="25">
        <v>1</v>
      </c>
      <c r="B189" s="22" t="s">
        <v>236</v>
      </c>
      <c r="C189" s="22">
        <v>1992</v>
      </c>
      <c r="D189" s="22">
        <v>4</v>
      </c>
      <c r="E189" s="22">
        <v>1080</v>
      </c>
    </row>
    <row r="190" spans="1:12">
      <c r="A190" s="25">
        <v>2</v>
      </c>
      <c r="B190" s="22" t="s">
        <v>256</v>
      </c>
      <c r="C190" s="22">
        <v>2007</v>
      </c>
      <c r="D190" s="22">
        <v>1</v>
      </c>
      <c r="E190" s="22">
        <v>427</v>
      </c>
    </row>
    <row r="191" spans="1:12">
      <c r="A191" s="25">
        <v>3</v>
      </c>
      <c r="B191" s="22" t="s">
        <v>257</v>
      </c>
      <c r="C191" s="22">
        <v>1993</v>
      </c>
      <c r="D191" s="22">
        <v>8</v>
      </c>
      <c r="E191" s="22">
        <v>679</v>
      </c>
    </row>
    <row r="192" spans="1:12">
      <c r="A192" s="25">
        <v>4</v>
      </c>
      <c r="B192" s="22" t="s">
        <v>258</v>
      </c>
      <c r="C192" s="22">
        <v>1992</v>
      </c>
      <c r="D192" s="22">
        <v>1</v>
      </c>
      <c r="E192" s="22">
        <v>400</v>
      </c>
    </row>
    <row r="193" spans="1:5">
      <c r="A193" s="25">
        <v>5</v>
      </c>
      <c r="B193" s="22" t="s">
        <v>259</v>
      </c>
      <c r="C193" s="22">
        <v>2008</v>
      </c>
      <c r="D193" s="22">
        <v>1</v>
      </c>
      <c r="E193" s="22">
        <v>59500</v>
      </c>
    </row>
    <row r="194" spans="1:5">
      <c r="A194" s="25">
        <v>6</v>
      </c>
      <c r="B194" s="22" t="s">
        <v>259</v>
      </c>
      <c r="C194" s="22">
        <v>2007</v>
      </c>
      <c r="D194" s="22">
        <v>1</v>
      </c>
      <c r="E194" s="22">
        <v>62630</v>
      </c>
    </row>
    <row r="195" spans="1:5">
      <c r="A195" s="25">
        <v>7</v>
      </c>
      <c r="B195" s="22" t="s">
        <v>260</v>
      </c>
      <c r="C195" s="22">
        <v>2007</v>
      </c>
      <c r="D195" s="22">
        <v>1</v>
      </c>
      <c r="E195" s="22">
        <v>14200</v>
      </c>
    </row>
    <row r="196" spans="1:5">
      <c r="A196" s="25">
        <v>8</v>
      </c>
      <c r="B196" s="22" t="s">
        <v>261</v>
      </c>
      <c r="C196" s="22">
        <v>2007</v>
      </c>
      <c r="D196" s="22">
        <v>1</v>
      </c>
      <c r="E196" s="22">
        <v>50522</v>
      </c>
    </row>
    <row r="197" spans="1:5">
      <c r="A197" s="25">
        <v>9</v>
      </c>
      <c r="B197" s="22" t="s">
        <v>262</v>
      </c>
      <c r="C197" s="22">
        <v>2002</v>
      </c>
      <c r="D197" s="22">
        <v>1</v>
      </c>
      <c r="E197" s="22">
        <v>48329</v>
      </c>
    </row>
    <row r="198" spans="1:5">
      <c r="A198" s="25">
        <v>10</v>
      </c>
      <c r="B198" s="22" t="s">
        <v>263</v>
      </c>
      <c r="C198" s="22">
        <v>2000</v>
      </c>
      <c r="D198" s="22">
        <v>1</v>
      </c>
      <c r="E198" s="22">
        <v>38626</v>
      </c>
    </row>
    <row r="199" spans="1:5">
      <c r="A199" s="25">
        <v>11</v>
      </c>
      <c r="B199" s="22" t="s">
        <v>264</v>
      </c>
      <c r="C199" s="22">
        <v>2007</v>
      </c>
      <c r="D199" s="22">
        <v>1</v>
      </c>
      <c r="E199" s="22">
        <v>49188</v>
      </c>
    </row>
    <row r="200" spans="1:5">
      <c r="A200" s="25">
        <v>12</v>
      </c>
      <c r="B200" s="22" t="s">
        <v>265</v>
      </c>
      <c r="C200" s="22">
        <v>2015</v>
      </c>
      <c r="D200" s="22">
        <v>1</v>
      </c>
      <c r="E200" s="22">
        <v>7792</v>
      </c>
    </row>
    <row r="201" spans="1:5">
      <c r="A201" s="25">
        <v>13</v>
      </c>
      <c r="B201" s="22" t="s">
        <v>266</v>
      </c>
      <c r="C201" s="22">
        <v>1992</v>
      </c>
      <c r="D201" s="22">
        <v>4</v>
      </c>
      <c r="E201" s="22">
        <v>1351</v>
      </c>
    </row>
    <row r="202" spans="1:5">
      <c r="A202" s="25">
        <v>14</v>
      </c>
      <c r="B202" s="22" t="s">
        <v>267</v>
      </c>
      <c r="C202" s="22">
        <v>1992</v>
      </c>
      <c r="D202" s="22">
        <v>7</v>
      </c>
      <c r="E202" s="22">
        <v>1757</v>
      </c>
    </row>
    <row r="203" spans="1:5">
      <c r="A203" s="25">
        <v>15</v>
      </c>
      <c r="B203" s="22" t="s">
        <v>268</v>
      </c>
      <c r="C203" s="22">
        <v>1992</v>
      </c>
      <c r="D203" s="22">
        <v>1</v>
      </c>
      <c r="E203" s="22">
        <v>1408</v>
      </c>
    </row>
    <row r="204" spans="1:5">
      <c r="A204" s="25">
        <v>16</v>
      </c>
      <c r="B204" s="22" t="s">
        <v>269</v>
      </c>
      <c r="C204" s="22">
        <v>1992</v>
      </c>
      <c r="D204" s="22">
        <v>1</v>
      </c>
      <c r="E204" s="22">
        <v>1280</v>
      </c>
    </row>
    <row r="205" spans="1:5">
      <c r="A205" s="25">
        <v>17</v>
      </c>
      <c r="B205" s="22" t="s">
        <v>225</v>
      </c>
      <c r="C205" s="22">
        <v>2004</v>
      </c>
      <c r="D205" s="22">
        <v>1</v>
      </c>
      <c r="E205" s="22">
        <v>48752</v>
      </c>
    </row>
    <row r="206" spans="1:5">
      <c r="A206" s="25">
        <v>18</v>
      </c>
      <c r="B206" s="22" t="s">
        <v>270</v>
      </c>
      <c r="C206" s="22">
        <v>2004</v>
      </c>
      <c r="D206" s="22">
        <v>1</v>
      </c>
      <c r="E206" s="22">
        <v>2325</v>
      </c>
    </row>
    <row r="207" spans="1:5">
      <c r="A207" s="25">
        <v>19</v>
      </c>
      <c r="B207" s="22" t="s">
        <v>271</v>
      </c>
      <c r="C207" s="22">
        <v>2003</v>
      </c>
      <c r="D207" s="22">
        <v>1</v>
      </c>
      <c r="E207" s="22">
        <v>2297</v>
      </c>
    </row>
    <row r="208" spans="1:5">
      <c r="A208" s="25">
        <v>20</v>
      </c>
      <c r="B208" s="22" t="s">
        <v>272</v>
      </c>
      <c r="C208" s="22">
        <v>2007</v>
      </c>
      <c r="D208" s="22">
        <v>1</v>
      </c>
      <c r="E208" s="22">
        <v>1860</v>
      </c>
    </row>
    <row r="209" spans="1:5">
      <c r="A209" s="25">
        <v>21</v>
      </c>
      <c r="B209" s="22" t="s">
        <v>273</v>
      </c>
      <c r="C209" s="22">
        <v>2008</v>
      </c>
      <c r="D209" s="22">
        <v>2</v>
      </c>
      <c r="E209" s="22">
        <v>10910</v>
      </c>
    </row>
    <row r="210" spans="1:5">
      <c r="A210" s="25">
        <v>22</v>
      </c>
      <c r="B210" s="22" t="s">
        <v>274</v>
      </c>
      <c r="C210" s="22">
        <v>2008</v>
      </c>
      <c r="D210" s="22">
        <v>1</v>
      </c>
      <c r="E210" s="22">
        <v>6600</v>
      </c>
    </row>
    <row r="211" spans="1:5">
      <c r="A211" s="25">
        <v>23</v>
      </c>
      <c r="B211" s="22" t="s">
        <v>275</v>
      </c>
      <c r="C211" s="22">
        <v>2008</v>
      </c>
      <c r="D211" s="22">
        <v>1</v>
      </c>
      <c r="E211" s="22">
        <v>5455</v>
      </c>
    </row>
    <row r="212" spans="1:5">
      <c r="A212" s="25">
        <v>24</v>
      </c>
      <c r="B212" s="22" t="s">
        <v>276</v>
      </c>
      <c r="C212" s="22">
        <v>2008</v>
      </c>
      <c r="D212" s="22">
        <v>3</v>
      </c>
      <c r="E212" s="22">
        <v>14850</v>
      </c>
    </row>
    <row r="213" spans="1:5">
      <c r="A213" s="25">
        <v>25</v>
      </c>
      <c r="B213" s="22" t="s">
        <v>277</v>
      </c>
      <c r="C213" s="22">
        <v>2008</v>
      </c>
      <c r="D213" s="22">
        <v>3</v>
      </c>
      <c r="E213" s="22">
        <v>65700</v>
      </c>
    </row>
    <row r="214" spans="1:5">
      <c r="A214" s="25">
        <v>26</v>
      </c>
      <c r="B214" s="22" t="s">
        <v>278</v>
      </c>
      <c r="C214" s="22">
        <v>2011</v>
      </c>
      <c r="D214" s="22">
        <v>2</v>
      </c>
      <c r="E214" s="22">
        <v>3060</v>
      </c>
    </row>
    <row r="215" spans="1:5">
      <c r="A215" s="25">
        <v>27</v>
      </c>
      <c r="B215" s="22" t="s">
        <v>279</v>
      </c>
      <c r="C215" s="22">
        <v>2011</v>
      </c>
      <c r="D215" s="22">
        <v>1</v>
      </c>
      <c r="E215" s="22">
        <v>2900</v>
      </c>
    </row>
    <row r="216" spans="1:5">
      <c r="A216" s="25">
        <v>28</v>
      </c>
      <c r="B216" s="22" t="s">
        <v>280</v>
      </c>
      <c r="C216" s="22">
        <v>2013</v>
      </c>
      <c r="D216" s="22">
        <v>1</v>
      </c>
      <c r="E216" s="22">
        <v>2197</v>
      </c>
    </row>
    <row r="217" spans="1:5">
      <c r="A217" s="25">
        <v>29</v>
      </c>
      <c r="B217" s="22" t="s">
        <v>269</v>
      </c>
      <c r="C217" s="22">
        <v>2007</v>
      </c>
      <c r="D217" s="22">
        <v>1</v>
      </c>
      <c r="E217" s="22">
        <v>16777</v>
      </c>
    </row>
    <row r="218" spans="1:5">
      <c r="A218" s="25">
        <v>31</v>
      </c>
      <c r="B218" s="22" t="s">
        <v>281</v>
      </c>
      <c r="C218" s="22">
        <v>2017</v>
      </c>
      <c r="D218" s="22">
        <v>1</v>
      </c>
      <c r="E218" s="22">
        <v>110520</v>
      </c>
    </row>
    <row r="219" spans="1:5">
      <c r="A219" s="25">
        <v>32</v>
      </c>
      <c r="B219" s="22" t="s">
        <v>282</v>
      </c>
      <c r="C219" s="22">
        <v>2016</v>
      </c>
      <c r="D219" s="22">
        <v>1</v>
      </c>
      <c r="E219" s="22">
        <v>35000</v>
      </c>
    </row>
    <row r="220" spans="1:5">
      <c r="A220" s="25">
        <v>33</v>
      </c>
      <c r="B220" s="22" t="s">
        <v>283</v>
      </c>
      <c r="C220" s="22">
        <v>2008</v>
      </c>
      <c r="D220" s="22">
        <v>1</v>
      </c>
      <c r="E220" s="22">
        <v>59900</v>
      </c>
    </row>
    <row r="221" spans="1:5">
      <c r="A221" s="25">
        <v>34</v>
      </c>
      <c r="B221" s="22" t="s">
        <v>284</v>
      </c>
      <c r="C221" s="22">
        <v>2007</v>
      </c>
      <c r="D221" s="22">
        <v>1</v>
      </c>
      <c r="E221" s="22">
        <v>5109</v>
      </c>
    </row>
    <row r="222" spans="1:5">
      <c r="A222" s="25">
        <v>35</v>
      </c>
      <c r="B222" s="22" t="s">
        <v>285</v>
      </c>
      <c r="C222" s="22">
        <v>2008</v>
      </c>
      <c r="D222" s="22">
        <v>1</v>
      </c>
      <c r="E222" s="22">
        <v>7165</v>
      </c>
    </row>
    <row r="223" spans="1:5">
      <c r="A223" s="25">
        <v>36</v>
      </c>
      <c r="B223" s="22" t="s">
        <v>286</v>
      </c>
      <c r="C223" s="22">
        <v>2009</v>
      </c>
      <c r="D223" s="22">
        <v>1</v>
      </c>
      <c r="E223" s="22">
        <v>25000</v>
      </c>
    </row>
    <row r="224" spans="1:5">
      <c r="A224" s="25">
        <v>37</v>
      </c>
      <c r="B224" s="22" t="s">
        <v>287</v>
      </c>
      <c r="C224" s="22">
        <v>2013</v>
      </c>
      <c r="D224" s="22">
        <v>1</v>
      </c>
      <c r="E224" s="22">
        <v>12000</v>
      </c>
    </row>
    <row r="225" spans="1:5">
      <c r="A225" s="25">
        <v>38</v>
      </c>
      <c r="B225" s="22" t="s">
        <v>288</v>
      </c>
      <c r="C225" s="22">
        <v>2016</v>
      </c>
      <c r="D225" s="22">
        <v>1</v>
      </c>
      <c r="E225" s="22">
        <v>29000</v>
      </c>
    </row>
    <row r="226" spans="1:5">
      <c r="A226" s="25">
        <v>39</v>
      </c>
      <c r="B226" s="22" t="s">
        <v>289</v>
      </c>
      <c r="C226" s="22">
        <v>2017</v>
      </c>
      <c r="D226" s="22">
        <v>1</v>
      </c>
      <c r="E226" s="22">
        <v>92600</v>
      </c>
    </row>
    <row r="227" spans="1:5">
      <c r="A227" s="25">
        <v>40</v>
      </c>
      <c r="B227" s="22" t="s">
        <v>290</v>
      </c>
      <c r="C227" s="22">
        <v>2018</v>
      </c>
      <c r="D227" s="22">
        <v>1</v>
      </c>
      <c r="E227" s="22">
        <v>30600</v>
      </c>
    </row>
    <row r="228" spans="1:5">
      <c r="A228" s="25">
        <v>41</v>
      </c>
      <c r="B228" s="22" t="s">
        <v>291</v>
      </c>
      <c r="C228" s="22">
        <v>2018</v>
      </c>
      <c r="D228" s="22">
        <v>1</v>
      </c>
      <c r="E228" s="22">
        <v>18700</v>
      </c>
    </row>
    <row r="229" spans="1:5">
      <c r="A229" s="25">
        <v>42</v>
      </c>
      <c r="B229" s="22" t="s">
        <v>292</v>
      </c>
      <c r="C229" s="22">
        <v>2020</v>
      </c>
      <c r="D229" s="22">
        <v>1</v>
      </c>
      <c r="E229" s="22">
        <v>290000</v>
      </c>
    </row>
    <row r="230" spans="1:5">
      <c r="A230" s="25">
        <v>44</v>
      </c>
      <c r="B230" s="22" t="s">
        <v>293</v>
      </c>
      <c r="C230" s="22">
        <v>2020</v>
      </c>
      <c r="D230" s="22">
        <v>1</v>
      </c>
      <c r="E230" s="22">
        <v>180000</v>
      </c>
    </row>
    <row r="231" spans="1:5">
      <c r="A231" s="25">
        <v>45</v>
      </c>
      <c r="B231" s="22" t="s">
        <v>294</v>
      </c>
      <c r="C231" s="22">
        <v>2020</v>
      </c>
      <c r="D231" s="22">
        <v>1</v>
      </c>
      <c r="E231" s="22">
        <v>795000</v>
      </c>
    </row>
    <row r="232" spans="1:5">
      <c r="A232" s="25">
        <v>46</v>
      </c>
      <c r="B232" s="22" t="s">
        <v>295</v>
      </c>
      <c r="C232" s="22">
        <v>2021</v>
      </c>
      <c r="D232" s="22">
        <v>1</v>
      </c>
      <c r="E232" s="22">
        <v>180000</v>
      </c>
    </row>
    <row r="233" spans="1:5">
      <c r="A233" s="25">
        <v>48</v>
      </c>
      <c r="B233" s="22" t="s">
        <v>296</v>
      </c>
      <c r="C233" s="22">
        <v>2021</v>
      </c>
      <c r="D233" s="22">
        <v>1</v>
      </c>
      <c r="E233" s="22">
        <v>99500</v>
      </c>
    </row>
    <row r="234" spans="1:5" ht="14.25" customHeight="1">
      <c r="A234" s="25"/>
      <c r="B234" s="22" t="s">
        <v>180</v>
      </c>
      <c r="C234" s="22"/>
      <c r="D234" s="22">
        <f>SUM(D189:D233)</f>
        <v>70</v>
      </c>
      <c r="E234" s="22">
        <v>2492946</v>
      </c>
    </row>
    <row r="235" spans="1:5">
      <c r="A235" s="34" t="s">
        <v>297</v>
      </c>
      <c r="B235" s="34"/>
      <c r="C235" s="34"/>
      <c r="D235" s="34"/>
      <c r="E235" s="34"/>
    </row>
    <row r="236" spans="1:5">
      <c r="A236" s="25">
        <v>1</v>
      </c>
      <c r="B236" s="22" t="s">
        <v>298</v>
      </c>
      <c r="C236" s="22">
        <v>1984</v>
      </c>
      <c r="D236" s="22">
        <v>1</v>
      </c>
      <c r="E236" s="22">
        <v>1042</v>
      </c>
    </row>
    <row r="237" spans="1:5">
      <c r="A237" s="25">
        <v>2</v>
      </c>
      <c r="B237" s="22" t="s">
        <v>299</v>
      </c>
      <c r="C237" s="22">
        <v>1996</v>
      </c>
      <c r="D237" s="22">
        <v>1</v>
      </c>
      <c r="E237" s="22">
        <v>1310</v>
      </c>
    </row>
    <row r="238" spans="1:5">
      <c r="A238" s="25">
        <v>3</v>
      </c>
      <c r="B238" s="22" t="s">
        <v>300</v>
      </c>
      <c r="C238" s="22">
        <v>1997</v>
      </c>
      <c r="D238" s="22">
        <v>1</v>
      </c>
      <c r="E238" s="22">
        <v>1643</v>
      </c>
    </row>
    <row r="239" spans="1:5">
      <c r="A239" s="25">
        <v>4</v>
      </c>
      <c r="B239" s="22" t="s">
        <v>301</v>
      </c>
      <c r="C239" s="22">
        <v>2004</v>
      </c>
      <c r="D239" s="22">
        <v>1</v>
      </c>
      <c r="E239" s="22">
        <v>1136</v>
      </c>
    </row>
    <row r="240" spans="1:5">
      <c r="A240" s="25">
        <v>5</v>
      </c>
      <c r="B240" s="22" t="s">
        <v>302</v>
      </c>
      <c r="C240" s="22">
        <v>2005</v>
      </c>
      <c r="D240" s="22">
        <v>1</v>
      </c>
      <c r="E240" s="22">
        <v>1623</v>
      </c>
    </row>
    <row r="241" spans="1:5">
      <c r="A241" s="25">
        <v>6</v>
      </c>
      <c r="B241" s="22" t="s">
        <v>303</v>
      </c>
      <c r="C241" s="22">
        <v>2007</v>
      </c>
      <c r="D241" s="22">
        <v>3</v>
      </c>
      <c r="E241" s="22">
        <v>11855</v>
      </c>
    </row>
    <row r="242" spans="1:5">
      <c r="A242" s="25">
        <v>7</v>
      </c>
      <c r="B242" s="22" t="s">
        <v>304</v>
      </c>
      <c r="C242" s="22">
        <v>2007</v>
      </c>
      <c r="D242" s="22">
        <v>1</v>
      </c>
      <c r="E242" s="22">
        <v>2021</v>
      </c>
    </row>
    <row r="243" spans="1:5">
      <c r="A243" s="25">
        <v>8</v>
      </c>
      <c r="B243" s="22" t="s">
        <v>305</v>
      </c>
      <c r="C243" s="22">
        <v>2005</v>
      </c>
      <c r="D243" s="22">
        <v>1</v>
      </c>
      <c r="E243" s="22">
        <v>807</v>
      </c>
    </row>
    <row r="244" spans="1:5">
      <c r="A244" s="25">
        <v>9</v>
      </c>
      <c r="B244" s="22" t="s">
        <v>306</v>
      </c>
      <c r="C244" s="22">
        <v>1986</v>
      </c>
      <c r="D244" s="22">
        <v>1</v>
      </c>
      <c r="E244" s="22">
        <v>765</v>
      </c>
    </row>
    <row r="245" spans="1:5">
      <c r="A245" s="25">
        <v>10</v>
      </c>
      <c r="B245" s="22" t="s">
        <v>307</v>
      </c>
      <c r="C245" s="22">
        <v>1995</v>
      </c>
      <c r="D245" s="22">
        <v>1</v>
      </c>
      <c r="E245" s="22">
        <v>397</v>
      </c>
    </row>
    <row r="246" spans="1:5">
      <c r="A246" s="25">
        <v>11</v>
      </c>
      <c r="B246" s="22" t="s">
        <v>307</v>
      </c>
      <c r="C246" s="22">
        <v>1995</v>
      </c>
      <c r="D246" s="22">
        <v>1</v>
      </c>
      <c r="E246" s="22">
        <v>276</v>
      </c>
    </row>
    <row r="247" spans="1:5">
      <c r="A247" s="25">
        <v>12</v>
      </c>
      <c r="B247" s="22" t="s">
        <v>308</v>
      </c>
      <c r="C247" s="22">
        <v>1995</v>
      </c>
      <c r="D247" s="22">
        <v>1</v>
      </c>
      <c r="E247" s="22">
        <v>296</v>
      </c>
    </row>
    <row r="248" spans="1:5">
      <c r="A248" s="25">
        <v>13</v>
      </c>
      <c r="B248" s="22" t="s">
        <v>309</v>
      </c>
      <c r="C248" s="22">
        <v>1995</v>
      </c>
      <c r="D248" s="22">
        <v>1</v>
      </c>
      <c r="E248" s="22">
        <v>425</v>
      </c>
    </row>
    <row r="249" spans="1:5">
      <c r="A249" s="25">
        <v>14</v>
      </c>
      <c r="B249" s="22" t="s">
        <v>310</v>
      </c>
      <c r="C249" s="22">
        <v>1993</v>
      </c>
      <c r="D249" s="22">
        <v>1</v>
      </c>
      <c r="E249" s="22">
        <v>623</v>
      </c>
    </row>
    <row r="250" spans="1:5">
      <c r="A250" s="25">
        <v>15</v>
      </c>
      <c r="B250" s="22" t="s">
        <v>311</v>
      </c>
      <c r="C250" s="22">
        <v>1998</v>
      </c>
      <c r="D250" s="22">
        <v>1</v>
      </c>
      <c r="E250" s="22">
        <v>923</v>
      </c>
    </row>
    <row r="251" spans="1:5">
      <c r="A251" s="25">
        <v>16</v>
      </c>
      <c r="B251" s="22" t="s">
        <v>312</v>
      </c>
      <c r="C251" s="22">
        <v>1992</v>
      </c>
      <c r="D251" s="22">
        <v>1</v>
      </c>
      <c r="E251" s="22">
        <v>967</v>
      </c>
    </row>
    <row r="252" spans="1:5">
      <c r="A252" s="25">
        <v>17</v>
      </c>
      <c r="B252" s="22" t="s">
        <v>313</v>
      </c>
      <c r="C252" s="22">
        <v>1992</v>
      </c>
      <c r="D252" s="22">
        <v>1</v>
      </c>
      <c r="E252" s="22">
        <v>953</v>
      </c>
    </row>
    <row r="253" spans="1:5">
      <c r="A253" s="25">
        <v>18</v>
      </c>
      <c r="B253" s="22" t="s">
        <v>314</v>
      </c>
      <c r="C253" s="22">
        <v>1992</v>
      </c>
      <c r="D253" s="22">
        <v>1</v>
      </c>
      <c r="E253" s="22">
        <v>128</v>
      </c>
    </row>
    <row r="254" spans="1:5">
      <c r="A254" s="25">
        <v>19</v>
      </c>
      <c r="B254" s="22" t="s">
        <v>315</v>
      </c>
      <c r="C254" s="22">
        <v>1970</v>
      </c>
      <c r="D254" s="22">
        <v>1</v>
      </c>
      <c r="E254" s="22">
        <v>473</v>
      </c>
    </row>
    <row r="255" spans="1:5">
      <c r="A255" s="25">
        <v>20</v>
      </c>
      <c r="B255" s="22" t="s">
        <v>316</v>
      </c>
      <c r="C255" s="22">
        <v>1987</v>
      </c>
      <c r="D255" s="22">
        <v>1</v>
      </c>
      <c r="E255" s="22">
        <v>404</v>
      </c>
    </row>
    <row r="256" spans="1:5">
      <c r="A256" s="25">
        <v>21</v>
      </c>
      <c r="B256" s="22" t="s">
        <v>316</v>
      </c>
      <c r="C256" s="22">
        <v>1988</v>
      </c>
      <c r="D256" s="22">
        <v>1</v>
      </c>
      <c r="E256" s="22">
        <v>404</v>
      </c>
    </row>
    <row r="257" spans="1:5">
      <c r="A257" s="25">
        <v>22</v>
      </c>
      <c r="B257" s="22" t="s">
        <v>317</v>
      </c>
      <c r="C257" s="22">
        <v>1983</v>
      </c>
      <c r="D257" s="22">
        <v>1</v>
      </c>
      <c r="E257" s="22">
        <v>546</v>
      </c>
    </row>
    <row r="258" spans="1:5">
      <c r="A258" s="25">
        <v>23</v>
      </c>
      <c r="B258" s="22" t="s">
        <v>318</v>
      </c>
      <c r="C258" s="22">
        <v>1983</v>
      </c>
      <c r="D258" s="22">
        <v>1</v>
      </c>
      <c r="E258" s="22">
        <v>596</v>
      </c>
    </row>
    <row r="259" spans="1:5">
      <c r="A259" s="25">
        <v>24</v>
      </c>
      <c r="B259" s="22" t="s">
        <v>319</v>
      </c>
      <c r="C259" s="22">
        <v>1984</v>
      </c>
      <c r="D259" s="22">
        <v>1</v>
      </c>
      <c r="E259" s="22">
        <v>483</v>
      </c>
    </row>
    <row r="260" spans="1:5">
      <c r="A260" s="25">
        <v>25</v>
      </c>
      <c r="B260" s="22" t="s">
        <v>320</v>
      </c>
      <c r="C260" s="22">
        <v>1984</v>
      </c>
      <c r="D260" s="22">
        <v>1</v>
      </c>
      <c r="E260" s="22">
        <v>483</v>
      </c>
    </row>
    <row r="261" spans="1:5">
      <c r="A261" s="25">
        <v>26</v>
      </c>
      <c r="B261" s="22" t="s">
        <v>321</v>
      </c>
      <c r="C261" s="22">
        <v>1984</v>
      </c>
      <c r="D261" s="22">
        <v>1</v>
      </c>
      <c r="E261" s="22">
        <v>316</v>
      </c>
    </row>
    <row r="262" spans="1:5">
      <c r="A262" s="25">
        <v>27</v>
      </c>
      <c r="B262" s="22" t="s">
        <v>322</v>
      </c>
      <c r="C262" s="22">
        <v>2007</v>
      </c>
      <c r="D262" s="22">
        <v>3</v>
      </c>
      <c r="E262" s="22">
        <v>20205</v>
      </c>
    </row>
    <row r="263" spans="1:5">
      <c r="A263" s="25">
        <v>28</v>
      </c>
      <c r="B263" s="22" t="s">
        <v>323</v>
      </c>
      <c r="C263" s="22">
        <v>2018</v>
      </c>
      <c r="D263" s="22">
        <v>1</v>
      </c>
      <c r="E263" s="22">
        <v>10790</v>
      </c>
    </row>
    <row r="264" spans="1:5">
      <c r="A264" s="25">
        <v>29</v>
      </c>
      <c r="B264" s="22" t="s">
        <v>324</v>
      </c>
      <c r="C264" s="22">
        <v>2019</v>
      </c>
      <c r="D264" s="22">
        <v>1</v>
      </c>
      <c r="E264" s="22">
        <v>37600</v>
      </c>
    </row>
    <row r="265" spans="1:5">
      <c r="A265" s="25"/>
      <c r="B265" s="22" t="s">
        <v>180</v>
      </c>
      <c r="C265" s="22"/>
      <c r="D265" s="22">
        <f>SUM(D236:D264)</f>
        <v>33</v>
      </c>
      <c r="E265" s="22">
        <f>SUM(E236:E264)</f>
        <v>99490</v>
      </c>
    </row>
    <row r="266" spans="1:5">
      <c r="A266" s="34" t="s">
        <v>325</v>
      </c>
      <c r="B266" s="34"/>
      <c r="C266" s="34"/>
      <c r="D266" s="34"/>
      <c r="E266" s="34"/>
    </row>
    <row r="267" spans="1:5">
      <c r="A267" s="25">
        <v>1</v>
      </c>
      <c r="B267" s="22" t="s">
        <v>326</v>
      </c>
      <c r="C267" s="22">
        <v>2008</v>
      </c>
      <c r="D267" s="22">
        <v>1</v>
      </c>
      <c r="E267" s="22">
        <v>39500</v>
      </c>
    </row>
    <row r="268" spans="1:5">
      <c r="A268" s="25">
        <v>2</v>
      </c>
      <c r="B268" s="22" t="s">
        <v>327</v>
      </c>
      <c r="C268" s="22">
        <v>2007</v>
      </c>
      <c r="D268" s="22">
        <v>1</v>
      </c>
      <c r="E268" s="22">
        <v>299155</v>
      </c>
    </row>
    <row r="269" spans="1:5">
      <c r="A269" s="25">
        <v>3</v>
      </c>
      <c r="B269" s="22" t="s">
        <v>328</v>
      </c>
      <c r="C269" s="22">
        <v>2007</v>
      </c>
      <c r="D269" s="22">
        <v>1</v>
      </c>
      <c r="E269" s="22">
        <v>6883</v>
      </c>
    </row>
    <row r="270" spans="1:5">
      <c r="A270" s="25">
        <v>4</v>
      </c>
      <c r="B270" s="22" t="s">
        <v>329</v>
      </c>
      <c r="C270" s="22">
        <v>2012</v>
      </c>
      <c r="D270" s="22">
        <v>2</v>
      </c>
      <c r="E270" s="22">
        <v>2865</v>
      </c>
    </row>
    <row r="271" spans="1:5">
      <c r="A271" s="25">
        <v>5</v>
      </c>
      <c r="B271" s="22" t="s">
        <v>330</v>
      </c>
      <c r="C271" s="22">
        <v>2010</v>
      </c>
      <c r="D271" s="22">
        <v>1</v>
      </c>
      <c r="E271" s="22">
        <v>7133</v>
      </c>
    </row>
    <row r="272" spans="1:5">
      <c r="A272" s="25">
        <v>6</v>
      </c>
      <c r="B272" s="22" t="s">
        <v>143</v>
      </c>
      <c r="C272" s="22">
        <v>1992</v>
      </c>
      <c r="D272" s="22">
        <v>1</v>
      </c>
      <c r="E272" s="22">
        <v>3157</v>
      </c>
    </row>
    <row r="273" spans="1:5" ht="30" customHeight="1">
      <c r="A273" s="25">
        <v>7</v>
      </c>
      <c r="B273" s="22" t="s">
        <v>331</v>
      </c>
      <c r="C273" s="22">
        <v>2012</v>
      </c>
      <c r="D273" s="22">
        <v>1</v>
      </c>
      <c r="E273" s="22">
        <v>694800</v>
      </c>
    </row>
    <row r="274" spans="1:5">
      <c r="A274" s="25">
        <v>8</v>
      </c>
      <c r="B274" s="22" t="s">
        <v>332</v>
      </c>
      <c r="C274" s="22">
        <v>2004</v>
      </c>
      <c r="D274" s="22">
        <v>1</v>
      </c>
      <c r="E274" s="22">
        <v>638125</v>
      </c>
    </row>
    <row r="275" spans="1:5">
      <c r="A275" s="25">
        <v>9</v>
      </c>
      <c r="B275" s="22" t="s">
        <v>333</v>
      </c>
      <c r="C275" s="22">
        <v>1992</v>
      </c>
      <c r="D275" s="22">
        <v>1</v>
      </c>
      <c r="E275" s="22">
        <v>8460</v>
      </c>
    </row>
    <row r="276" spans="1:5">
      <c r="A276" s="25">
        <v>10</v>
      </c>
      <c r="B276" s="22" t="s">
        <v>334</v>
      </c>
      <c r="C276" s="22">
        <v>1991</v>
      </c>
      <c r="D276" s="22">
        <v>1</v>
      </c>
      <c r="E276" s="22">
        <v>5844</v>
      </c>
    </row>
    <row r="277" spans="1:5">
      <c r="A277" s="25">
        <v>11</v>
      </c>
      <c r="B277" s="22" t="s">
        <v>335</v>
      </c>
      <c r="C277" s="22">
        <v>2006</v>
      </c>
      <c r="D277" s="22">
        <v>1</v>
      </c>
      <c r="E277" s="22">
        <v>3638</v>
      </c>
    </row>
    <row r="278" spans="1:5">
      <c r="A278" s="25">
        <v>12</v>
      </c>
      <c r="B278" s="22" t="s">
        <v>143</v>
      </c>
      <c r="C278" s="22">
        <v>1984</v>
      </c>
      <c r="D278" s="22">
        <v>1</v>
      </c>
      <c r="E278" s="22">
        <v>436</v>
      </c>
    </row>
    <row r="279" spans="1:5">
      <c r="A279" s="25">
        <v>13</v>
      </c>
      <c r="B279" s="22" t="s">
        <v>336</v>
      </c>
      <c r="C279" s="22">
        <v>1992</v>
      </c>
      <c r="D279" s="22">
        <v>1</v>
      </c>
      <c r="E279" s="22">
        <v>439</v>
      </c>
    </row>
    <row r="280" spans="1:5">
      <c r="A280" s="25">
        <v>14</v>
      </c>
      <c r="B280" s="22" t="s">
        <v>337</v>
      </c>
      <c r="C280" s="22">
        <v>1992</v>
      </c>
      <c r="D280" s="22">
        <v>1</v>
      </c>
      <c r="E280" s="22">
        <v>139</v>
      </c>
    </row>
    <row r="281" spans="1:5">
      <c r="A281" s="25">
        <v>15</v>
      </c>
      <c r="B281" s="22" t="s">
        <v>337</v>
      </c>
      <c r="C281" s="22">
        <v>1992</v>
      </c>
      <c r="D281" s="22">
        <v>1</v>
      </c>
      <c r="E281" s="22">
        <v>139</v>
      </c>
    </row>
    <row r="282" spans="1:5">
      <c r="A282" s="25">
        <v>16</v>
      </c>
      <c r="B282" s="22" t="s">
        <v>338</v>
      </c>
      <c r="C282" s="22">
        <v>1992</v>
      </c>
      <c r="D282" s="22">
        <v>1</v>
      </c>
      <c r="E282" s="22">
        <v>337</v>
      </c>
    </row>
    <row r="283" spans="1:5">
      <c r="A283" s="25">
        <v>17</v>
      </c>
      <c r="B283" s="22" t="s">
        <v>339</v>
      </c>
      <c r="C283" s="22">
        <v>2018</v>
      </c>
      <c r="D283" s="22">
        <v>1</v>
      </c>
      <c r="E283" s="22">
        <v>22000</v>
      </c>
    </row>
    <row r="284" spans="1:5">
      <c r="A284" s="25"/>
      <c r="B284" s="22" t="s">
        <v>180</v>
      </c>
      <c r="C284" s="22"/>
      <c r="D284" s="22">
        <f>SUM(D267:D283)</f>
        <v>18</v>
      </c>
      <c r="E284" s="22">
        <f>SUM(E267:E283)</f>
        <v>1733050</v>
      </c>
    </row>
    <row r="285" spans="1:5">
      <c r="A285" s="25"/>
      <c r="B285" s="34" t="s">
        <v>690</v>
      </c>
      <c r="C285" s="34"/>
      <c r="D285" s="34"/>
      <c r="E285" s="34"/>
    </row>
    <row r="286" spans="1:5">
      <c r="A286" s="25">
        <v>1</v>
      </c>
      <c r="B286" s="22" t="s">
        <v>340</v>
      </c>
      <c r="C286" s="22">
        <v>2003</v>
      </c>
      <c r="D286" s="22">
        <v>1</v>
      </c>
      <c r="E286" s="22">
        <v>13579</v>
      </c>
    </row>
    <row r="287" spans="1:5">
      <c r="A287" s="25">
        <v>2</v>
      </c>
      <c r="B287" s="22" t="s">
        <v>341</v>
      </c>
      <c r="C287" s="22">
        <v>1977</v>
      </c>
      <c r="D287" s="22">
        <v>1</v>
      </c>
      <c r="E287" s="22">
        <v>1241</v>
      </c>
    </row>
    <row r="288" spans="1:5" ht="17.25" customHeight="1">
      <c r="A288" s="25">
        <v>3</v>
      </c>
      <c r="B288" s="22" t="s">
        <v>342</v>
      </c>
      <c r="C288" s="22">
        <v>1993</v>
      </c>
      <c r="D288" s="22">
        <v>1</v>
      </c>
      <c r="E288" s="22">
        <v>14564</v>
      </c>
    </row>
    <row r="289" spans="1:5">
      <c r="A289" s="25">
        <v>4</v>
      </c>
      <c r="B289" s="22" t="s">
        <v>341</v>
      </c>
      <c r="C289" s="22">
        <v>1986</v>
      </c>
      <c r="D289" s="22">
        <v>1</v>
      </c>
      <c r="E289" s="22">
        <v>2202</v>
      </c>
    </row>
    <row r="290" spans="1:5">
      <c r="A290" s="25">
        <v>5</v>
      </c>
      <c r="B290" s="22" t="s">
        <v>343</v>
      </c>
      <c r="C290" s="22">
        <v>1995</v>
      </c>
      <c r="D290" s="22">
        <v>6</v>
      </c>
      <c r="E290" s="22">
        <v>360</v>
      </c>
    </row>
    <row r="291" spans="1:5">
      <c r="A291" s="25">
        <v>6</v>
      </c>
      <c r="B291" s="22" t="s">
        <v>344</v>
      </c>
      <c r="C291" s="22">
        <v>1992</v>
      </c>
      <c r="D291" s="22">
        <v>1</v>
      </c>
      <c r="E291" s="22">
        <v>358</v>
      </c>
    </row>
    <row r="292" spans="1:5">
      <c r="A292" s="25">
        <v>7</v>
      </c>
      <c r="B292" s="22" t="s">
        <v>345</v>
      </c>
      <c r="C292" s="22">
        <v>1992</v>
      </c>
      <c r="D292" s="22">
        <v>10</v>
      </c>
      <c r="E292" s="22">
        <v>1744</v>
      </c>
    </row>
    <row r="293" spans="1:5">
      <c r="A293" s="25">
        <v>8</v>
      </c>
      <c r="B293" s="22" t="s">
        <v>344</v>
      </c>
      <c r="C293" s="22">
        <v>1992</v>
      </c>
      <c r="D293" s="22">
        <v>1</v>
      </c>
      <c r="E293" s="22">
        <v>388</v>
      </c>
    </row>
    <row r="294" spans="1:5">
      <c r="A294" s="25">
        <v>9</v>
      </c>
      <c r="B294" s="22" t="s">
        <v>346</v>
      </c>
      <c r="C294" s="22">
        <v>1992</v>
      </c>
      <c r="D294" s="22">
        <v>4</v>
      </c>
      <c r="E294" s="22">
        <v>941</v>
      </c>
    </row>
    <row r="295" spans="1:5">
      <c r="A295" s="25">
        <v>10</v>
      </c>
      <c r="B295" s="22" t="s">
        <v>347</v>
      </c>
      <c r="C295" s="22">
        <v>1992</v>
      </c>
      <c r="D295" s="22">
        <v>1</v>
      </c>
      <c r="E295" s="22">
        <v>467</v>
      </c>
    </row>
    <row r="296" spans="1:5">
      <c r="A296" s="25">
        <v>11</v>
      </c>
      <c r="B296" s="22" t="s">
        <v>348</v>
      </c>
      <c r="C296" s="22">
        <v>1992</v>
      </c>
      <c r="D296" s="22">
        <v>1</v>
      </c>
      <c r="E296" s="22">
        <v>106</v>
      </c>
    </row>
    <row r="297" spans="1:5">
      <c r="A297" s="25">
        <v>12</v>
      </c>
      <c r="B297" s="22" t="s">
        <v>349</v>
      </c>
      <c r="C297" s="22">
        <v>1992</v>
      </c>
      <c r="D297" s="22">
        <v>1</v>
      </c>
      <c r="E297" s="22">
        <v>243</v>
      </c>
    </row>
    <row r="298" spans="1:5">
      <c r="A298" s="25">
        <v>13</v>
      </c>
      <c r="B298" s="22" t="s">
        <v>350</v>
      </c>
      <c r="C298" s="22">
        <v>1993</v>
      </c>
      <c r="D298" s="22">
        <v>1</v>
      </c>
      <c r="E298" s="22">
        <v>699</v>
      </c>
    </row>
    <row r="299" spans="1:5">
      <c r="A299" s="25">
        <v>14</v>
      </c>
      <c r="B299" s="22" t="s">
        <v>337</v>
      </c>
      <c r="C299" s="22">
        <v>1993</v>
      </c>
      <c r="D299" s="22">
        <v>1</v>
      </c>
      <c r="E299" s="22">
        <v>324</v>
      </c>
    </row>
    <row r="300" spans="1:5">
      <c r="A300" s="25">
        <v>15</v>
      </c>
      <c r="B300" s="22" t="s">
        <v>351</v>
      </c>
      <c r="C300" s="22">
        <v>1988</v>
      </c>
      <c r="D300" s="22">
        <v>1</v>
      </c>
      <c r="E300" s="22">
        <v>364</v>
      </c>
    </row>
    <row r="301" spans="1:5">
      <c r="A301" s="25">
        <v>16</v>
      </c>
      <c r="B301" s="22" t="s">
        <v>205</v>
      </c>
      <c r="C301" s="22">
        <v>2006</v>
      </c>
      <c r="D301" s="22">
        <v>1</v>
      </c>
      <c r="E301" s="22">
        <v>3031</v>
      </c>
    </row>
    <row r="302" spans="1:5">
      <c r="A302" s="25"/>
      <c r="B302" s="22" t="s">
        <v>180</v>
      </c>
      <c r="C302" s="22"/>
      <c r="D302" s="22">
        <f>SUM(D286:D301)</f>
        <v>33</v>
      </c>
      <c r="E302" s="22">
        <f>SUM(E286:E301)</f>
        <v>40611</v>
      </c>
    </row>
    <row r="303" spans="1:5">
      <c r="A303" s="34" t="s">
        <v>352</v>
      </c>
      <c r="B303" s="34"/>
      <c r="C303" s="34"/>
      <c r="D303" s="34"/>
      <c r="E303" s="34"/>
    </row>
    <row r="304" spans="1:5">
      <c r="A304" s="25">
        <v>1</v>
      </c>
      <c r="B304" s="22" t="s">
        <v>353</v>
      </c>
      <c r="C304" s="22">
        <v>1983</v>
      </c>
      <c r="D304" s="22">
        <v>1</v>
      </c>
      <c r="E304" s="22">
        <v>2671</v>
      </c>
    </row>
    <row r="305" spans="1:5" ht="17.25" customHeight="1">
      <c r="A305" s="25">
        <v>2</v>
      </c>
      <c r="B305" s="22" t="s">
        <v>354</v>
      </c>
      <c r="C305" s="22">
        <v>2006</v>
      </c>
      <c r="D305" s="22">
        <v>1</v>
      </c>
      <c r="E305" s="22">
        <v>7874</v>
      </c>
    </row>
    <row r="306" spans="1:5">
      <c r="A306" s="25">
        <v>3</v>
      </c>
      <c r="B306" s="22" t="s">
        <v>355</v>
      </c>
      <c r="C306" s="22">
        <v>2006</v>
      </c>
      <c r="D306" s="22">
        <v>1</v>
      </c>
      <c r="E306" s="22">
        <v>2597</v>
      </c>
    </row>
    <row r="307" spans="1:5">
      <c r="A307" s="25">
        <v>4</v>
      </c>
      <c r="B307" s="22" t="s">
        <v>356</v>
      </c>
      <c r="C307" s="22">
        <v>2015</v>
      </c>
      <c r="D307" s="22">
        <v>1</v>
      </c>
      <c r="E307" s="22">
        <v>3500</v>
      </c>
    </row>
    <row r="308" spans="1:5">
      <c r="A308" s="25">
        <v>5</v>
      </c>
      <c r="B308" s="22" t="s">
        <v>356</v>
      </c>
      <c r="C308" s="22">
        <v>2015</v>
      </c>
      <c r="D308" s="22">
        <v>1</v>
      </c>
      <c r="E308" s="22">
        <v>3500</v>
      </c>
    </row>
    <row r="309" spans="1:5">
      <c r="A309" s="25">
        <v>6</v>
      </c>
      <c r="B309" s="22" t="s">
        <v>357</v>
      </c>
      <c r="C309" s="22">
        <v>1983</v>
      </c>
      <c r="D309" s="22">
        <v>1</v>
      </c>
      <c r="E309" s="22">
        <v>691</v>
      </c>
    </row>
    <row r="310" spans="1:5">
      <c r="A310" s="25">
        <v>7</v>
      </c>
      <c r="B310" s="22" t="s">
        <v>358</v>
      </c>
      <c r="C310" s="22">
        <v>1984</v>
      </c>
      <c r="D310" s="22">
        <v>1</v>
      </c>
      <c r="E310" s="22">
        <v>967</v>
      </c>
    </row>
    <row r="311" spans="1:5">
      <c r="A311" s="25">
        <v>8</v>
      </c>
      <c r="B311" s="22" t="s">
        <v>359</v>
      </c>
      <c r="C311" s="22">
        <v>1984</v>
      </c>
      <c r="D311" s="22">
        <v>1</v>
      </c>
      <c r="E311" s="22">
        <v>498</v>
      </c>
    </row>
    <row r="312" spans="1:5">
      <c r="A312" s="25">
        <v>9</v>
      </c>
      <c r="B312" s="22" t="s">
        <v>360</v>
      </c>
      <c r="C312" s="22">
        <v>1984</v>
      </c>
      <c r="D312" s="22">
        <v>1</v>
      </c>
      <c r="E312" s="22">
        <v>930</v>
      </c>
    </row>
    <row r="313" spans="1:5">
      <c r="A313" s="25"/>
      <c r="B313" s="22" t="s">
        <v>180</v>
      </c>
      <c r="C313" s="22"/>
      <c r="D313" s="22">
        <f>SUM(D304:D312)</f>
        <v>9</v>
      </c>
      <c r="E313" s="22">
        <f>SUM(E304:E312)</f>
        <v>23228</v>
      </c>
    </row>
    <row r="314" spans="1:5">
      <c r="A314" s="34" t="s">
        <v>361</v>
      </c>
      <c r="B314" s="34"/>
      <c r="C314" s="34"/>
      <c r="D314" s="34"/>
      <c r="E314" s="34"/>
    </row>
    <row r="315" spans="1:5">
      <c r="A315" s="25">
        <v>1</v>
      </c>
      <c r="B315" s="22" t="s">
        <v>362</v>
      </c>
      <c r="C315" s="22">
        <v>2017</v>
      </c>
      <c r="D315" s="22">
        <v>1</v>
      </c>
      <c r="E315" s="22">
        <v>9651</v>
      </c>
    </row>
    <row r="316" spans="1:5">
      <c r="A316" s="25"/>
      <c r="B316" s="22" t="s">
        <v>180</v>
      </c>
      <c r="C316" s="22"/>
      <c r="D316" s="22">
        <v>1</v>
      </c>
      <c r="E316" s="22">
        <v>9651</v>
      </c>
    </row>
    <row r="317" spans="1:5">
      <c r="A317" s="34" t="s">
        <v>363</v>
      </c>
      <c r="B317" s="34"/>
      <c r="C317" s="34"/>
      <c r="D317" s="34"/>
      <c r="E317" s="34"/>
    </row>
    <row r="318" spans="1:5">
      <c r="A318" s="25">
        <v>1</v>
      </c>
      <c r="B318" s="22" t="s">
        <v>364</v>
      </c>
      <c r="C318" s="22">
        <v>2013</v>
      </c>
      <c r="D318" s="22">
        <v>2</v>
      </c>
      <c r="E318" s="22">
        <v>7900</v>
      </c>
    </row>
    <row r="319" spans="1:5">
      <c r="A319" s="25">
        <v>2</v>
      </c>
      <c r="B319" s="22" t="s">
        <v>362</v>
      </c>
      <c r="C319" s="22">
        <v>2011</v>
      </c>
      <c r="D319" s="22">
        <v>1</v>
      </c>
      <c r="E319" s="22">
        <v>2616</v>
      </c>
    </row>
    <row r="320" spans="1:5">
      <c r="A320" s="25">
        <v>3</v>
      </c>
      <c r="B320" s="22" t="s">
        <v>365</v>
      </c>
      <c r="C320" s="22">
        <v>2011</v>
      </c>
      <c r="D320" s="22">
        <v>1</v>
      </c>
      <c r="E320" s="22">
        <v>1307</v>
      </c>
    </row>
    <row r="321" spans="1:10">
      <c r="A321" s="25">
        <v>4</v>
      </c>
      <c r="B321" s="22" t="s">
        <v>362</v>
      </c>
      <c r="C321" s="22">
        <v>2011</v>
      </c>
      <c r="D321" s="22">
        <v>1</v>
      </c>
      <c r="E321" s="22">
        <v>2696</v>
      </c>
    </row>
    <row r="322" spans="1:10">
      <c r="A322" s="25">
        <v>5</v>
      </c>
      <c r="B322" s="22" t="s">
        <v>366</v>
      </c>
      <c r="C322" s="22">
        <v>2012</v>
      </c>
      <c r="D322" s="22">
        <v>1</v>
      </c>
      <c r="E322" s="22">
        <v>1079</v>
      </c>
    </row>
    <row r="323" spans="1:10">
      <c r="A323" s="25">
        <v>6</v>
      </c>
      <c r="B323" s="22" t="s">
        <v>367</v>
      </c>
      <c r="C323" s="22">
        <v>2012</v>
      </c>
      <c r="D323" s="22">
        <v>1</v>
      </c>
      <c r="E323" s="22">
        <v>5566</v>
      </c>
    </row>
    <row r="324" spans="1:10">
      <c r="A324" s="25">
        <v>7</v>
      </c>
      <c r="B324" s="22" t="s">
        <v>368</v>
      </c>
      <c r="C324" s="22">
        <v>2010</v>
      </c>
      <c r="D324" s="22">
        <v>1</v>
      </c>
      <c r="E324" s="22">
        <v>5556</v>
      </c>
    </row>
    <row r="325" spans="1:10">
      <c r="A325" s="25">
        <v>8</v>
      </c>
      <c r="B325" s="22" t="s">
        <v>369</v>
      </c>
      <c r="C325" s="22">
        <v>2010</v>
      </c>
      <c r="D325" s="22">
        <v>2</v>
      </c>
      <c r="E325" s="22">
        <v>2500</v>
      </c>
    </row>
    <row r="326" spans="1:10">
      <c r="A326" s="25">
        <v>9</v>
      </c>
      <c r="B326" s="22" t="s">
        <v>362</v>
      </c>
      <c r="C326" s="22">
        <v>2007</v>
      </c>
      <c r="D326" s="22">
        <v>1</v>
      </c>
      <c r="E326" s="22">
        <v>5653</v>
      </c>
    </row>
    <row r="327" spans="1:10">
      <c r="A327" s="25">
        <v>10</v>
      </c>
      <c r="B327" s="22" t="s">
        <v>362</v>
      </c>
      <c r="C327" s="22">
        <v>2007</v>
      </c>
      <c r="D327" s="22">
        <v>1</v>
      </c>
      <c r="E327" s="22">
        <v>2525</v>
      </c>
    </row>
    <row r="328" spans="1:10">
      <c r="A328" s="25">
        <v>11</v>
      </c>
      <c r="B328" s="22" t="s">
        <v>370</v>
      </c>
      <c r="C328" s="22">
        <v>2004</v>
      </c>
      <c r="D328" s="22">
        <v>1</v>
      </c>
      <c r="E328" s="22">
        <v>767</v>
      </c>
    </row>
    <row r="329" spans="1:10">
      <c r="A329" s="25">
        <v>12</v>
      </c>
      <c r="B329" s="22" t="s">
        <v>371</v>
      </c>
      <c r="C329" s="22">
        <v>2004</v>
      </c>
      <c r="D329" s="22">
        <v>1</v>
      </c>
      <c r="E329" s="22">
        <v>2854</v>
      </c>
    </row>
    <row r="330" spans="1:10" ht="18.75" customHeight="1">
      <c r="A330" s="25">
        <v>13</v>
      </c>
      <c r="B330" s="22" t="s">
        <v>372</v>
      </c>
      <c r="C330" s="22">
        <v>2002</v>
      </c>
      <c r="D330" s="22">
        <v>1</v>
      </c>
      <c r="E330" s="22">
        <v>4350</v>
      </c>
    </row>
    <row r="331" spans="1:10">
      <c r="A331" s="25">
        <v>14</v>
      </c>
      <c r="B331" s="22" t="s">
        <v>373</v>
      </c>
      <c r="C331" s="22">
        <v>2008</v>
      </c>
      <c r="D331" s="22">
        <v>1</v>
      </c>
      <c r="E331" s="22">
        <v>3771</v>
      </c>
    </row>
    <row r="332" spans="1:10" ht="17.25" customHeight="1">
      <c r="A332" s="25">
        <v>15</v>
      </c>
      <c r="B332" s="22" t="s">
        <v>374</v>
      </c>
      <c r="C332" s="22">
        <v>2008</v>
      </c>
      <c r="D332" s="22">
        <v>1</v>
      </c>
      <c r="E332" s="22">
        <v>2583</v>
      </c>
    </row>
    <row r="333" spans="1:10">
      <c r="A333" s="25">
        <v>16</v>
      </c>
      <c r="B333" s="22" t="s">
        <v>375</v>
      </c>
      <c r="C333" s="22">
        <v>2005</v>
      </c>
      <c r="D333" s="22">
        <v>2</v>
      </c>
      <c r="E333" s="22">
        <v>12833</v>
      </c>
      <c r="J333" s="21" t="s">
        <v>170</v>
      </c>
    </row>
    <row r="334" spans="1:10">
      <c r="A334" s="25">
        <v>17</v>
      </c>
      <c r="B334" s="22" t="s">
        <v>376</v>
      </c>
      <c r="C334" s="22">
        <v>2020</v>
      </c>
      <c r="D334" s="22">
        <v>1</v>
      </c>
      <c r="E334" s="22">
        <v>7185</v>
      </c>
    </row>
    <row r="335" spans="1:10">
      <c r="A335" s="25"/>
      <c r="B335" s="22" t="s">
        <v>180</v>
      </c>
      <c r="C335" s="22"/>
      <c r="D335" s="22">
        <f>SUM(D318:D334)</f>
        <v>20</v>
      </c>
      <c r="E335" s="22">
        <f>SUM(E318:E334)</f>
        <v>71741</v>
      </c>
    </row>
    <row r="336" spans="1:10">
      <c r="A336" s="34" t="s">
        <v>691</v>
      </c>
      <c r="B336" s="34"/>
      <c r="C336" s="34"/>
      <c r="D336" s="34"/>
      <c r="E336" s="34"/>
    </row>
    <row r="337" spans="1:5">
      <c r="A337" s="25">
        <v>1</v>
      </c>
      <c r="B337" s="22" t="s">
        <v>377</v>
      </c>
      <c r="C337" s="22">
        <v>1993</v>
      </c>
      <c r="D337" s="22">
        <v>1</v>
      </c>
      <c r="E337" s="22">
        <v>509</v>
      </c>
    </row>
    <row r="338" spans="1:5">
      <c r="A338" s="25">
        <v>2</v>
      </c>
      <c r="B338" s="22" t="s">
        <v>378</v>
      </c>
      <c r="C338" s="22">
        <v>1993</v>
      </c>
      <c r="D338" s="22">
        <v>1</v>
      </c>
      <c r="E338" s="22">
        <v>125</v>
      </c>
    </row>
    <row r="339" spans="1:5">
      <c r="A339" s="25">
        <v>3</v>
      </c>
      <c r="B339" s="22" t="s">
        <v>198</v>
      </c>
      <c r="C339" s="22">
        <v>1993</v>
      </c>
      <c r="D339" s="22">
        <v>1</v>
      </c>
      <c r="E339" s="22">
        <v>315</v>
      </c>
    </row>
    <row r="340" spans="1:5">
      <c r="A340" s="25">
        <v>4</v>
      </c>
      <c r="B340" s="22" t="s">
        <v>137</v>
      </c>
      <c r="C340" s="22">
        <v>1992</v>
      </c>
      <c r="D340" s="22">
        <v>1</v>
      </c>
      <c r="E340" s="22">
        <v>644</v>
      </c>
    </row>
    <row r="341" spans="1:5">
      <c r="A341" s="25">
        <v>5</v>
      </c>
      <c r="B341" s="22" t="s">
        <v>379</v>
      </c>
      <c r="C341" s="22">
        <v>1992</v>
      </c>
      <c r="D341" s="22">
        <v>4</v>
      </c>
      <c r="E341" s="22">
        <v>535</v>
      </c>
    </row>
    <row r="342" spans="1:5">
      <c r="A342" s="25">
        <v>6</v>
      </c>
      <c r="B342" s="22" t="s">
        <v>380</v>
      </c>
      <c r="C342" s="22">
        <v>1992</v>
      </c>
      <c r="D342" s="22">
        <v>1</v>
      </c>
      <c r="E342" s="22">
        <v>349</v>
      </c>
    </row>
    <row r="343" spans="1:5">
      <c r="A343" s="25">
        <v>7</v>
      </c>
      <c r="B343" s="22" t="s">
        <v>380</v>
      </c>
      <c r="C343" s="22">
        <v>1992</v>
      </c>
      <c r="D343" s="22">
        <v>1</v>
      </c>
      <c r="E343" s="22">
        <v>349</v>
      </c>
    </row>
    <row r="344" spans="1:5">
      <c r="A344" s="25">
        <v>8</v>
      </c>
      <c r="B344" s="22" t="s">
        <v>381</v>
      </c>
      <c r="C344" s="22">
        <v>1992</v>
      </c>
      <c r="D344" s="22">
        <v>1</v>
      </c>
      <c r="E344" s="22">
        <v>282</v>
      </c>
    </row>
    <row r="345" spans="1:5">
      <c r="A345" s="25">
        <v>9</v>
      </c>
      <c r="B345" s="22" t="s">
        <v>382</v>
      </c>
      <c r="C345" s="22">
        <v>1968</v>
      </c>
      <c r="D345" s="22">
        <v>1</v>
      </c>
      <c r="E345" s="22">
        <v>472</v>
      </c>
    </row>
    <row r="346" spans="1:5">
      <c r="A346" s="25">
        <v>10</v>
      </c>
      <c r="B346" s="22" t="s">
        <v>383</v>
      </c>
      <c r="C346" s="22">
        <v>1987</v>
      </c>
      <c r="D346" s="22">
        <v>2</v>
      </c>
      <c r="E346" s="22">
        <v>507</v>
      </c>
    </row>
    <row r="347" spans="1:5">
      <c r="A347" s="25">
        <v>11</v>
      </c>
      <c r="B347" s="22" t="s">
        <v>384</v>
      </c>
      <c r="C347" s="22">
        <v>1985</v>
      </c>
      <c r="D347" s="22">
        <v>1</v>
      </c>
      <c r="E347" s="22">
        <v>2636</v>
      </c>
    </row>
    <row r="348" spans="1:5">
      <c r="A348" s="25">
        <v>12</v>
      </c>
      <c r="B348" s="22" t="s">
        <v>385</v>
      </c>
      <c r="C348" s="22">
        <v>2007</v>
      </c>
      <c r="D348" s="22">
        <v>1</v>
      </c>
      <c r="E348" s="22">
        <v>2408</v>
      </c>
    </row>
    <row r="349" spans="1:5">
      <c r="A349" s="25">
        <v>13</v>
      </c>
      <c r="B349" s="22" t="s">
        <v>141</v>
      </c>
      <c r="C349" s="22">
        <v>2006</v>
      </c>
      <c r="D349" s="22">
        <v>1</v>
      </c>
      <c r="E349" s="22">
        <v>3031</v>
      </c>
    </row>
    <row r="350" spans="1:5">
      <c r="A350" s="25">
        <v>14</v>
      </c>
      <c r="B350" s="22" t="s">
        <v>386</v>
      </c>
      <c r="C350" s="22">
        <v>2019</v>
      </c>
      <c r="D350" s="22">
        <v>1</v>
      </c>
      <c r="E350" s="22">
        <v>11700</v>
      </c>
    </row>
    <row r="351" spans="1:5">
      <c r="A351" s="25">
        <v>15</v>
      </c>
      <c r="B351" s="22" t="s">
        <v>387</v>
      </c>
      <c r="C351" s="22">
        <v>2020</v>
      </c>
      <c r="D351" s="22">
        <v>1</v>
      </c>
      <c r="E351" s="22">
        <v>11700</v>
      </c>
    </row>
    <row r="352" spans="1:5">
      <c r="A352" s="25">
        <v>16</v>
      </c>
      <c r="B352" s="22" t="s">
        <v>388</v>
      </c>
      <c r="C352" s="22">
        <v>2020</v>
      </c>
      <c r="D352" s="22">
        <v>1</v>
      </c>
      <c r="E352" s="22">
        <v>35000</v>
      </c>
    </row>
    <row r="353" spans="1:5">
      <c r="A353" s="25">
        <v>19</v>
      </c>
      <c r="B353" s="22" t="s">
        <v>389</v>
      </c>
      <c r="C353" s="22">
        <v>2020</v>
      </c>
      <c r="D353" s="22">
        <v>1</v>
      </c>
      <c r="E353" s="22">
        <v>41000</v>
      </c>
    </row>
    <row r="354" spans="1:5">
      <c r="A354" s="25">
        <v>20</v>
      </c>
      <c r="B354" s="22" t="s">
        <v>389</v>
      </c>
      <c r="C354" s="22">
        <v>2020</v>
      </c>
      <c r="D354" s="22">
        <v>1</v>
      </c>
      <c r="E354" s="22">
        <v>41000</v>
      </c>
    </row>
    <row r="355" spans="1:5">
      <c r="A355" s="25">
        <v>21</v>
      </c>
      <c r="B355" s="22" t="s">
        <v>390</v>
      </c>
      <c r="C355" s="22">
        <v>2020</v>
      </c>
      <c r="D355" s="22">
        <v>1</v>
      </c>
      <c r="E355" s="22">
        <v>685870</v>
      </c>
    </row>
    <row r="356" spans="1:5">
      <c r="A356" s="25">
        <v>22</v>
      </c>
      <c r="B356" s="22" t="s">
        <v>391</v>
      </c>
      <c r="C356" s="22">
        <v>2021</v>
      </c>
      <c r="D356" s="22">
        <v>1</v>
      </c>
      <c r="E356" s="22">
        <v>39000</v>
      </c>
    </row>
    <row r="357" spans="1:5">
      <c r="A357" s="25">
        <v>23</v>
      </c>
      <c r="B357" s="22" t="s">
        <v>391</v>
      </c>
      <c r="C357" s="22">
        <v>2021</v>
      </c>
      <c r="D357" s="22">
        <v>1</v>
      </c>
      <c r="E357" s="22">
        <v>39000</v>
      </c>
    </row>
    <row r="358" spans="1:5">
      <c r="A358" s="25">
        <v>24</v>
      </c>
      <c r="B358" s="22" t="s">
        <v>391</v>
      </c>
      <c r="C358" s="22">
        <v>2021</v>
      </c>
      <c r="D358" s="22">
        <v>1</v>
      </c>
      <c r="E358" s="22">
        <v>39000</v>
      </c>
    </row>
    <row r="359" spans="1:5">
      <c r="A359" s="25">
        <v>25</v>
      </c>
      <c r="B359" s="22" t="s">
        <v>391</v>
      </c>
      <c r="C359" s="22">
        <v>2021</v>
      </c>
      <c r="D359" s="22">
        <v>1</v>
      </c>
      <c r="E359" s="22">
        <v>39000</v>
      </c>
    </row>
    <row r="360" spans="1:5">
      <c r="A360" s="25">
        <v>26</v>
      </c>
      <c r="B360" s="22" t="s">
        <v>391</v>
      </c>
      <c r="C360" s="22">
        <v>2021</v>
      </c>
      <c r="D360" s="22">
        <v>1</v>
      </c>
      <c r="E360" s="22">
        <v>39000</v>
      </c>
    </row>
    <row r="361" spans="1:5">
      <c r="A361" s="25"/>
      <c r="B361" s="22" t="s">
        <v>180</v>
      </c>
      <c r="C361" s="22"/>
      <c r="D361" s="22">
        <f>SUM(D337:D360)</f>
        <v>28</v>
      </c>
      <c r="E361" s="22">
        <f>SUM(E337:E360)</f>
        <v>1033432</v>
      </c>
    </row>
    <row r="362" spans="1:5">
      <c r="A362" s="34" t="s">
        <v>692</v>
      </c>
      <c r="B362" s="34"/>
      <c r="C362" s="34"/>
      <c r="D362" s="34"/>
      <c r="E362" s="34"/>
    </row>
    <row r="363" spans="1:5">
      <c r="A363" s="25">
        <v>1</v>
      </c>
      <c r="B363" s="22" t="s">
        <v>392</v>
      </c>
      <c r="C363" s="22">
        <v>1996</v>
      </c>
      <c r="D363" s="22">
        <v>1</v>
      </c>
      <c r="E363" s="22">
        <v>672</v>
      </c>
    </row>
    <row r="364" spans="1:5">
      <c r="A364" s="25">
        <v>2</v>
      </c>
      <c r="B364" s="22" t="s">
        <v>393</v>
      </c>
      <c r="C364" s="22">
        <v>1989</v>
      </c>
      <c r="D364" s="22">
        <v>1</v>
      </c>
      <c r="E364" s="22">
        <v>653</v>
      </c>
    </row>
    <row r="365" spans="1:5">
      <c r="A365" s="25">
        <v>3</v>
      </c>
      <c r="B365" s="22" t="s">
        <v>394</v>
      </c>
      <c r="C365" s="22">
        <v>1996</v>
      </c>
      <c r="D365" s="22">
        <v>1</v>
      </c>
      <c r="E365" s="22">
        <v>611</v>
      </c>
    </row>
    <row r="366" spans="1:5">
      <c r="A366" s="25">
        <v>4</v>
      </c>
      <c r="B366" s="22" t="s">
        <v>395</v>
      </c>
      <c r="C366" s="22">
        <v>1996</v>
      </c>
      <c r="D366" s="22">
        <v>1</v>
      </c>
      <c r="E366" s="22">
        <v>550</v>
      </c>
    </row>
    <row r="367" spans="1:5">
      <c r="A367" s="25">
        <v>5</v>
      </c>
      <c r="B367" s="22" t="s">
        <v>396</v>
      </c>
      <c r="C367" s="22">
        <v>2008</v>
      </c>
      <c r="D367" s="22">
        <v>1</v>
      </c>
      <c r="E367" s="22">
        <v>3430</v>
      </c>
    </row>
    <row r="368" spans="1:5">
      <c r="A368" s="25">
        <v>6</v>
      </c>
      <c r="B368" s="22" t="s">
        <v>397</v>
      </c>
      <c r="C368" s="22">
        <v>2016</v>
      </c>
      <c r="D368" s="22">
        <v>1</v>
      </c>
      <c r="E368" s="22">
        <v>9500</v>
      </c>
    </row>
    <row r="369" spans="1:9">
      <c r="A369" s="25">
        <v>7</v>
      </c>
      <c r="B369" s="22" t="s">
        <v>398</v>
      </c>
      <c r="C369" s="22">
        <v>2016</v>
      </c>
      <c r="D369" s="22">
        <v>1</v>
      </c>
      <c r="E369" s="22">
        <v>6150</v>
      </c>
    </row>
    <row r="370" spans="1:9">
      <c r="A370" s="25">
        <v>8</v>
      </c>
      <c r="B370" s="22" t="s">
        <v>141</v>
      </c>
      <c r="C370" s="22"/>
      <c r="D370" s="22">
        <v>1</v>
      </c>
      <c r="E370" s="22">
        <v>4500</v>
      </c>
    </row>
    <row r="371" spans="1:9">
      <c r="A371" s="25">
        <v>9</v>
      </c>
      <c r="B371" s="22" t="s">
        <v>399</v>
      </c>
      <c r="C371" s="22">
        <v>2008</v>
      </c>
      <c r="D371" s="22">
        <v>1</v>
      </c>
      <c r="E371" s="22">
        <v>5455</v>
      </c>
    </row>
    <row r="372" spans="1:9">
      <c r="A372" s="25">
        <v>10</v>
      </c>
      <c r="B372" s="22" t="s">
        <v>205</v>
      </c>
      <c r="C372" s="22">
        <v>2007</v>
      </c>
      <c r="D372" s="22">
        <v>1</v>
      </c>
      <c r="E372" s="22">
        <v>6044</v>
      </c>
    </row>
    <row r="373" spans="1:9">
      <c r="A373" s="25">
        <v>11</v>
      </c>
      <c r="B373" s="22" t="s">
        <v>400</v>
      </c>
      <c r="C373" s="22">
        <v>1996</v>
      </c>
      <c r="D373" s="22">
        <v>1</v>
      </c>
      <c r="E373" s="22">
        <v>1821</v>
      </c>
    </row>
    <row r="374" spans="1:9">
      <c r="A374" s="25">
        <v>12</v>
      </c>
      <c r="B374" s="22" t="s">
        <v>401</v>
      </c>
      <c r="C374" s="22">
        <v>1992</v>
      </c>
      <c r="D374" s="22">
        <v>1</v>
      </c>
      <c r="E374" s="22">
        <v>540</v>
      </c>
    </row>
    <row r="375" spans="1:9">
      <c r="A375" s="25">
        <v>13</v>
      </c>
      <c r="B375" s="22" t="s">
        <v>402</v>
      </c>
      <c r="C375" s="22">
        <v>1987</v>
      </c>
      <c r="D375" s="22">
        <v>1</v>
      </c>
      <c r="E375" s="22">
        <v>519</v>
      </c>
    </row>
    <row r="376" spans="1:9">
      <c r="A376" s="25">
        <v>14</v>
      </c>
      <c r="B376" s="22" t="s">
        <v>199</v>
      </c>
      <c r="C376" s="22">
        <v>1989</v>
      </c>
      <c r="D376" s="22">
        <v>1</v>
      </c>
      <c r="E376" s="22">
        <v>452</v>
      </c>
    </row>
    <row r="377" spans="1:9">
      <c r="A377" s="25">
        <v>15</v>
      </c>
      <c r="B377" s="22" t="s">
        <v>403</v>
      </c>
      <c r="C377" s="22">
        <v>1993</v>
      </c>
      <c r="D377" s="22">
        <v>1</v>
      </c>
      <c r="E377" s="22">
        <v>357</v>
      </c>
    </row>
    <row r="378" spans="1:9">
      <c r="A378" s="25">
        <v>16</v>
      </c>
      <c r="B378" s="22" t="s">
        <v>403</v>
      </c>
      <c r="C378" s="22">
        <v>1993</v>
      </c>
      <c r="D378" s="22">
        <v>1</v>
      </c>
      <c r="E378" s="22">
        <v>155</v>
      </c>
    </row>
    <row r="379" spans="1:9">
      <c r="A379" s="25">
        <v>17</v>
      </c>
      <c r="B379" s="22" t="s">
        <v>404</v>
      </c>
      <c r="C379" s="22">
        <v>2019</v>
      </c>
      <c r="D379" s="22">
        <v>1</v>
      </c>
      <c r="E379" s="22">
        <v>39470</v>
      </c>
    </row>
    <row r="380" spans="1:9">
      <c r="A380" s="25">
        <v>18</v>
      </c>
      <c r="B380" s="22" t="s">
        <v>405</v>
      </c>
      <c r="C380" s="22">
        <v>2021</v>
      </c>
      <c r="D380" s="22">
        <v>1</v>
      </c>
      <c r="E380" s="22">
        <v>41000</v>
      </c>
      <c r="I380" s="21" t="s">
        <v>101</v>
      </c>
    </row>
    <row r="381" spans="1:9">
      <c r="A381" s="25">
        <v>19</v>
      </c>
      <c r="B381" s="22" t="s">
        <v>405</v>
      </c>
      <c r="C381" s="22">
        <v>2021</v>
      </c>
      <c r="D381" s="22">
        <v>1</v>
      </c>
      <c r="E381" s="22">
        <v>41000</v>
      </c>
    </row>
    <row r="382" spans="1:9">
      <c r="A382" s="25">
        <v>20</v>
      </c>
      <c r="B382" s="22" t="s">
        <v>249</v>
      </c>
      <c r="C382" s="22">
        <v>2021</v>
      </c>
      <c r="D382" s="22">
        <v>1</v>
      </c>
      <c r="E382" s="22">
        <v>41000</v>
      </c>
    </row>
    <row r="383" spans="1:9">
      <c r="A383" s="25">
        <v>21</v>
      </c>
      <c r="B383" s="22" t="s">
        <v>406</v>
      </c>
      <c r="C383" s="22">
        <v>2021</v>
      </c>
      <c r="D383" s="22">
        <v>1</v>
      </c>
      <c r="E383" s="22">
        <v>41000</v>
      </c>
    </row>
    <row r="384" spans="1:9">
      <c r="A384" s="25">
        <v>22</v>
      </c>
      <c r="B384" s="22" t="s">
        <v>249</v>
      </c>
      <c r="C384" s="22">
        <v>2021</v>
      </c>
      <c r="D384" s="22">
        <v>1</v>
      </c>
      <c r="E384" s="22">
        <v>41000</v>
      </c>
    </row>
    <row r="385" spans="1:5">
      <c r="A385" s="25">
        <v>23</v>
      </c>
      <c r="B385" s="22" t="s">
        <v>249</v>
      </c>
      <c r="C385" s="22">
        <v>2021</v>
      </c>
      <c r="D385" s="22">
        <v>1</v>
      </c>
      <c r="E385" s="22">
        <v>41000</v>
      </c>
    </row>
    <row r="386" spans="1:5">
      <c r="A386" s="25">
        <v>24</v>
      </c>
      <c r="B386" s="22" t="s">
        <v>249</v>
      </c>
      <c r="C386" s="22">
        <v>2021</v>
      </c>
      <c r="D386" s="22">
        <v>1</v>
      </c>
      <c r="E386" s="22">
        <v>41000</v>
      </c>
    </row>
    <row r="387" spans="1:5">
      <c r="A387" s="25">
        <v>25</v>
      </c>
      <c r="B387" s="22" t="s">
        <v>249</v>
      </c>
      <c r="C387" s="22">
        <v>2021</v>
      </c>
      <c r="D387" s="22">
        <v>1</v>
      </c>
      <c r="E387" s="22">
        <v>41000</v>
      </c>
    </row>
    <row r="388" spans="1:5">
      <c r="A388" s="25">
        <v>26</v>
      </c>
      <c r="B388" s="22" t="s">
        <v>249</v>
      </c>
      <c r="C388" s="22">
        <v>2021</v>
      </c>
      <c r="D388" s="22">
        <v>1</v>
      </c>
      <c r="E388" s="22">
        <v>41000</v>
      </c>
    </row>
    <row r="389" spans="1:5">
      <c r="A389" s="25">
        <v>27</v>
      </c>
      <c r="B389" s="22" t="s">
        <v>249</v>
      </c>
      <c r="C389" s="22">
        <v>2021</v>
      </c>
      <c r="D389" s="22">
        <v>1</v>
      </c>
      <c r="E389" s="22">
        <v>41000</v>
      </c>
    </row>
    <row r="390" spans="1:5">
      <c r="A390" s="25"/>
      <c r="B390" s="22" t="s">
        <v>180</v>
      </c>
      <c r="C390" s="22"/>
      <c r="D390" s="22">
        <f>SUM(D363:D389)</f>
        <v>27</v>
      </c>
      <c r="E390" s="22">
        <f>SUM(E363:E389)</f>
        <v>490879</v>
      </c>
    </row>
    <row r="391" spans="1:5">
      <c r="A391" s="34" t="s">
        <v>407</v>
      </c>
      <c r="B391" s="34"/>
      <c r="C391" s="34"/>
      <c r="D391" s="34"/>
      <c r="E391" s="34"/>
    </row>
    <row r="392" spans="1:5">
      <c r="A392" s="25">
        <v>1</v>
      </c>
      <c r="B392" s="22" t="s">
        <v>408</v>
      </c>
      <c r="C392" s="22">
        <v>2006</v>
      </c>
      <c r="D392" s="22">
        <v>1</v>
      </c>
      <c r="E392" s="22">
        <v>30118</v>
      </c>
    </row>
    <row r="393" spans="1:5">
      <c r="A393" s="25">
        <v>2</v>
      </c>
      <c r="B393" s="22" t="s">
        <v>409</v>
      </c>
      <c r="C393" s="22">
        <v>2016</v>
      </c>
      <c r="D393" s="22">
        <v>1</v>
      </c>
      <c r="E393" s="22">
        <v>45162</v>
      </c>
    </row>
    <row r="394" spans="1:5">
      <c r="A394" s="25">
        <v>3</v>
      </c>
      <c r="B394" s="22" t="s">
        <v>410</v>
      </c>
      <c r="C394" s="22">
        <v>2014</v>
      </c>
      <c r="D394" s="22">
        <v>1</v>
      </c>
      <c r="E394" s="22">
        <v>24834</v>
      </c>
    </row>
    <row r="395" spans="1:5">
      <c r="A395" s="25">
        <v>4</v>
      </c>
      <c r="B395" s="22" t="s">
        <v>411</v>
      </c>
      <c r="C395" s="22">
        <v>2008</v>
      </c>
      <c r="D395" s="22">
        <v>1</v>
      </c>
      <c r="E395" s="22">
        <v>19850</v>
      </c>
    </row>
    <row r="396" spans="1:5">
      <c r="A396" s="25">
        <v>5</v>
      </c>
      <c r="B396" s="22" t="s">
        <v>258</v>
      </c>
      <c r="C396" s="22">
        <v>1986</v>
      </c>
      <c r="D396" s="22">
        <v>1</v>
      </c>
      <c r="E396" s="22">
        <v>1113</v>
      </c>
    </row>
    <row r="397" spans="1:5">
      <c r="A397" s="25">
        <v>6</v>
      </c>
      <c r="B397" s="22" t="s">
        <v>412</v>
      </c>
      <c r="C397" s="22">
        <v>2002</v>
      </c>
      <c r="D397" s="22">
        <v>1</v>
      </c>
      <c r="E397" s="22">
        <v>1945</v>
      </c>
    </row>
    <row r="398" spans="1:5">
      <c r="A398" s="25">
        <v>7</v>
      </c>
      <c r="B398" s="22" t="s">
        <v>412</v>
      </c>
      <c r="C398" s="22">
        <v>2002</v>
      </c>
      <c r="D398" s="22">
        <v>1</v>
      </c>
      <c r="E398" s="22">
        <v>3365</v>
      </c>
    </row>
    <row r="399" spans="1:5">
      <c r="A399" s="25">
        <v>8</v>
      </c>
      <c r="B399" s="22" t="s">
        <v>413</v>
      </c>
      <c r="C399" s="22">
        <v>2004</v>
      </c>
      <c r="D399" s="22">
        <v>1</v>
      </c>
      <c r="E399" s="22">
        <v>1583</v>
      </c>
    </row>
    <row r="400" spans="1:5">
      <c r="A400" s="25">
        <v>9</v>
      </c>
      <c r="B400" s="22" t="s">
        <v>414</v>
      </c>
      <c r="C400" s="22">
        <v>2004</v>
      </c>
      <c r="D400" s="22">
        <v>1</v>
      </c>
      <c r="E400" s="22">
        <v>7249</v>
      </c>
    </row>
    <row r="401" spans="1:5">
      <c r="A401" s="25">
        <v>10</v>
      </c>
      <c r="B401" s="22" t="s">
        <v>413</v>
      </c>
      <c r="C401" s="22">
        <v>2004</v>
      </c>
      <c r="D401" s="22">
        <v>1</v>
      </c>
      <c r="E401" s="22">
        <v>2557</v>
      </c>
    </row>
    <row r="402" spans="1:5">
      <c r="A402" s="25">
        <v>11</v>
      </c>
      <c r="B402" s="22" t="s">
        <v>415</v>
      </c>
      <c r="C402" s="22">
        <v>2006</v>
      </c>
      <c r="D402" s="22">
        <v>1</v>
      </c>
      <c r="E402" s="22">
        <v>2808</v>
      </c>
    </row>
    <row r="403" spans="1:5">
      <c r="A403" s="25">
        <v>12</v>
      </c>
      <c r="B403" s="22" t="s">
        <v>416</v>
      </c>
      <c r="C403" s="22">
        <v>2006</v>
      </c>
      <c r="D403" s="22">
        <v>1</v>
      </c>
      <c r="E403" s="22">
        <v>2808</v>
      </c>
    </row>
    <row r="404" spans="1:5">
      <c r="A404" s="25">
        <v>13</v>
      </c>
      <c r="B404" s="22" t="s">
        <v>417</v>
      </c>
      <c r="C404" s="22">
        <v>2006</v>
      </c>
      <c r="D404" s="22">
        <v>1</v>
      </c>
      <c r="E404" s="22">
        <v>3031</v>
      </c>
    </row>
    <row r="405" spans="1:5">
      <c r="A405" s="25">
        <v>14</v>
      </c>
      <c r="B405" s="22" t="s">
        <v>418</v>
      </c>
      <c r="C405" s="22">
        <v>2007</v>
      </c>
      <c r="D405" s="22">
        <v>1</v>
      </c>
      <c r="E405" s="22">
        <v>1860</v>
      </c>
    </row>
    <row r="406" spans="1:5">
      <c r="A406" s="25">
        <v>15</v>
      </c>
      <c r="B406" s="22" t="s">
        <v>419</v>
      </c>
      <c r="C406" s="22">
        <v>2007</v>
      </c>
      <c r="D406" s="22">
        <v>1</v>
      </c>
      <c r="E406" s="22">
        <v>3169</v>
      </c>
    </row>
    <row r="407" spans="1:5">
      <c r="A407" s="25">
        <v>16</v>
      </c>
      <c r="B407" s="22" t="s">
        <v>420</v>
      </c>
      <c r="C407" s="22">
        <v>2007</v>
      </c>
      <c r="D407" s="22">
        <v>1</v>
      </c>
      <c r="E407" s="22">
        <v>1860</v>
      </c>
    </row>
    <row r="408" spans="1:5">
      <c r="A408" s="25">
        <v>17</v>
      </c>
      <c r="B408" s="22" t="s">
        <v>272</v>
      </c>
      <c r="C408" s="22">
        <v>2007</v>
      </c>
      <c r="D408" s="22">
        <v>1</v>
      </c>
      <c r="E408" s="22">
        <v>3942</v>
      </c>
    </row>
    <row r="409" spans="1:5">
      <c r="A409" s="25">
        <v>18</v>
      </c>
      <c r="B409" s="22" t="s">
        <v>421</v>
      </c>
      <c r="C409" s="22">
        <v>2009</v>
      </c>
      <c r="D409" s="22">
        <v>1</v>
      </c>
      <c r="E409" s="22">
        <v>9902</v>
      </c>
    </row>
    <row r="410" spans="1:5">
      <c r="A410" s="25">
        <v>19</v>
      </c>
      <c r="B410" s="22" t="s">
        <v>422</v>
      </c>
      <c r="C410" s="22">
        <v>2017</v>
      </c>
      <c r="D410" s="22">
        <v>3</v>
      </c>
      <c r="E410" s="22">
        <v>32280</v>
      </c>
    </row>
    <row r="411" spans="1:5">
      <c r="A411" s="25">
        <v>20</v>
      </c>
      <c r="B411" s="22" t="s">
        <v>423</v>
      </c>
      <c r="C411" s="22">
        <v>1981</v>
      </c>
      <c r="D411" s="22">
        <v>1</v>
      </c>
      <c r="E411" s="22">
        <v>181</v>
      </c>
    </row>
    <row r="412" spans="1:5">
      <c r="A412" s="25">
        <v>21</v>
      </c>
      <c r="B412" s="22" t="s">
        <v>424</v>
      </c>
      <c r="C412" s="22">
        <v>1983</v>
      </c>
      <c r="D412" s="22">
        <v>1</v>
      </c>
      <c r="E412" s="22">
        <v>729</v>
      </c>
    </row>
    <row r="413" spans="1:5">
      <c r="A413" s="25">
        <v>22</v>
      </c>
      <c r="B413" s="22" t="s">
        <v>425</v>
      </c>
      <c r="C413" s="22">
        <v>1988</v>
      </c>
      <c r="D413" s="22">
        <v>1</v>
      </c>
      <c r="E413" s="22">
        <v>885</v>
      </c>
    </row>
    <row r="414" spans="1:5">
      <c r="A414" s="25">
        <v>23</v>
      </c>
      <c r="B414" s="22" t="s">
        <v>426</v>
      </c>
      <c r="C414" s="22">
        <v>1990</v>
      </c>
      <c r="D414" s="22">
        <v>1</v>
      </c>
      <c r="E414" s="22">
        <v>413</v>
      </c>
    </row>
    <row r="415" spans="1:5">
      <c r="A415" s="25">
        <v>24</v>
      </c>
      <c r="B415" s="22" t="s">
        <v>427</v>
      </c>
      <c r="C415" s="22">
        <v>1984</v>
      </c>
      <c r="D415" s="22">
        <v>1</v>
      </c>
      <c r="E415" s="22">
        <v>258</v>
      </c>
    </row>
    <row r="416" spans="1:5">
      <c r="A416" s="25">
        <v>25</v>
      </c>
      <c r="B416" s="22" t="s">
        <v>428</v>
      </c>
      <c r="C416" s="22">
        <v>2013</v>
      </c>
      <c r="D416" s="22">
        <v>1</v>
      </c>
      <c r="E416" s="22">
        <v>11990</v>
      </c>
    </row>
    <row r="417" spans="1:5">
      <c r="A417" s="25">
        <v>26</v>
      </c>
      <c r="B417" s="22" t="s">
        <v>429</v>
      </c>
      <c r="C417" s="22">
        <v>2018</v>
      </c>
      <c r="D417" s="22">
        <v>1</v>
      </c>
      <c r="E417" s="22">
        <v>6349</v>
      </c>
    </row>
    <row r="418" spans="1:5">
      <c r="A418" s="25">
        <v>27</v>
      </c>
      <c r="B418" s="22" t="s">
        <v>429</v>
      </c>
      <c r="C418" s="22">
        <v>2018</v>
      </c>
      <c r="D418" s="22">
        <v>1</v>
      </c>
      <c r="E418" s="22">
        <v>6349</v>
      </c>
    </row>
    <row r="419" spans="1:5">
      <c r="A419" s="25">
        <v>28</v>
      </c>
      <c r="B419" s="22" t="s">
        <v>429</v>
      </c>
      <c r="C419" s="22">
        <v>2018</v>
      </c>
      <c r="D419" s="22">
        <v>1</v>
      </c>
      <c r="E419" s="22">
        <v>6349</v>
      </c>
    </row>
    <row r="420" spans="1:5">
      <c r="A420" s="25">
        <v>29</v>
      </c>
      <c r="B420" s="22" t="s">
        <v>430</v>
      </c>
      <c r="C420" s="22">
        <v>2019</v>
      </c>
      <c r="D420" s="22">
        <v>1</v>
      </c>
      <c r="E420" s="22">
        <v>26100</v>
      </c>
    </row>
    <row r="421" spans="1:5">
      <c r="A421" s="25">
        <v>30</v>
      </c>
      <c r="B421" s="22" t="s">
        <v>431</v>
      </c>
      <c r="C421" s="22">
        <v>2019</v>
      </c>
      <c r="D421" s="22">
        <v>1</v>
      </c>
      <c r="E421" s="22">
        <v>7982</v>
      </c>
    </row>
    <row r="422" spans="1:5">
      <c r="A422" s="25">
        <v>31</v>
      </c>
      <c r="B422" s="22" t="s">
        <v>432</v>
      </c>
      <c r="C422" s="22">
        <v>2020</v>
      </c>
      <c r="D422" s="22">
        <v>1</v>
      </c>
      <c r="E422" s="22">
        <v>95000</v>
      </c>
    </row>
    <row r="423" spans="1:5">
      <c r="A423" s="25">
        <v>32</v>
      </c>
      <c r="B423" s="22" t="s">
        <v>433</v>
      </c>
      <c r="C423" s="22">
        <v>2020</v>
      </c>
      <c r="D423" s="22">
        <v>1</v>
      </c>
      <c r="E423" s="22">
        <v>157000</v>
      </c>
    </row>
    <row r="424" spans="1:5">
      <c r="A424" s="25">
        <v>33</v>
      </c>
      <c r="B424" s="22" t="s">
        <v>434</v>
      </c>
      <c r="C424" s="22">
        <v>2020</v>
      </c>
      <c r="D424" s="22">
        <v>1</v>
      </c>
      <c r="E424" s="22">
        <v>38757</v>
      </c>
    </row>
    <row r="425" spans="1:5">
      <c r="A425" s="25"/>
      <c r="B425" s="22" t="s">
        <v>435</v>
      </c>
      <c r="C425" s="22"/>
      <c r="D425" s="22">
        <f>SUM(D392:D424)</f>
        <v>35</v>
      </c>
      <c r="E425" s="22">
        <f>SUM(E392:E424)</f>
        <v>557778</v>
      </c>
    </row>
    <row r="426" spans="1:5">
      <c r="A426" s="34" t="s">
        <v>436</v>
      </c>
      <c r="B426" s="34"/>
      <c r="C426" s="34"/>
      <c r="D426" s="34"/>
      <c r="E426" s="34"/>
    </row>
    <row r="427" spans="1:5">
      <c r="A427" s="25">
        <v>1</v>
      </c>
      <c r="B427" s="22" t="s">
        <v>437</v>
      </c>
      <c r="C427" s="22">
        <v>2004</v>
      </c>
      <c r="D427" s="22">
        <v>1</v>
      </c>
      <c r="E427" s="22">
        <v>3828</v>
      </c>
    </row>
    <row r="428" spans="1:5">
      <c r="A428" s="25">
        <v>2</v>
      </c>
      <c r="B428" s="22" t="s">
        <v>438</v>
      </c>
      <c r="C428" s="22">
        <v>2008</v>
      </c>
      <c r="D428" s="22">
        <v>1</v>
      </c>
      <c r="E428" s="22">
        <v>1998</v>
      </c>
    </row>
    <row r="429" spans="1:5">
      <c r="A429" s="25">
        <v>3</v>
      </c>
      <c r="B429" s="22" t="s">
        <v>439</v>
      </c>
      <c r="C429" s="22">
        <v>2010</v>
      </c>
      <c r="D429" s="22">
        <v>1</v>
      </c>
      <c r="E429" s="22">
        <v>15951</v>
      </c>
    </row>
    <row r="430" spans="1:5">
      <c r="A430" s="25">
        <v>4</v>
      </c>
      <c r="B430" s="22" t="s">
        <v>440</v>
      </c>
      <c r="C430" s="22">
        <v>2014</v>
      </c>
      <c r="D430" s="22">
        <v>1</v>
      </c>
      <c r="E430" s="22">
        <v>3500</v>
      </c>
    </row>
    <row r="431" spans="1:5">
      <c r="A431" s="25">
        <v>5</v>
      </c>
      <c r="B431" s="22" t="s">
        <v>441</v>
      </c>
      <c r="C431" s="22">
        <v>2013</v>
      </c>
      <c r="D431" s="22">
        <v>1</v>
      </c>
      <c r="E431" s="22">
        <v>3900</v>
      </c>
    </row>
    <row r="432" spans="1:5">
      <c r="A432" s="25">
        <v>6</v>
      </c>
      <c r="B432" s="22" t="s">
        <v>442</v>
      </c>
      <c r="C432" s="22">
        <v>2017</v>
      </c>
      <c r="D432" s="22">
        <v>1</v>
      </c>
      <c r="E432" s="22">
        <v>7300</v>
      </c>
    </row>
    <row r="433" spans="1:5">
      <c r="A433" s="25">
        <v>7</v>
      </c>
      <c r="B433" s="22" t="s">
        <v>443</v>
      </c>
      <c r="C433" s="22">
        <v>1984</v>
      </c>
      <c r="D433" s="22">
        <v>1</v>
      </c>
      <c r="E433" s="22">
        <v>124</v>
      </c>
    </row>
    <row r="434" spans="1:5">
      <c r="A434" s="25">
        <v>8</v>
      </c>
      <c r="B434" s="22" t="s">
        <v>444</v>
      </c>
      <c r="C434" s="22">
        <v>1987</v>
      </c>
      <c r="D434" s="22">
        <v>1</v>
      </c>
      <c r="E434" s="22">
        <v>346</v>
      </c>
    </row>
    <row r="435" spans="1:5">
      <c r="A435" s="25">
        <v>9</v>
      </c>
      <c r="B435" s="22" t="s">
        <v>445</v>
      </c>
      <c r="C435" s="22">
        <v>1992</v>
      </c>
      <c r="D435" s="22">
        <v>1</v>
      </c>
      <c r="E435" s="22">
        <v>290</v>
      </c>
    </row>
    <row r="436" spans="1:5">
      <c r="A436" s="25">
        <v>10</v>
      </c>
      <c r="B436" s="22" t="s">
        <v>446</v>
      </c>
      <c r="C436" s="22">
        <v>1992</v>
      </c>
      <c r="D436" s="22">
        <v>1</v>
      </c>
      <c r="E436" s="22">
        <v>273</v>
      </c>
    </row>
    <row r="437" spans="1:5">
      <c r="A437" s="25">
        <v>11</v>
      </c>
      <c r="B437" s="22" t="s">
        <v>447</v>
      </c>
      <c r="C437" s="22">
        <v>1992</v>
      </c>
      <c r="D437" s="22">
        <v>1</v>
      </c>
      <c r="E437" s="22">
        <v>283</v>
      </c>
    </row>
    <row r="438" spans="1:5">
      <c r="A438" s="25">
        <v>12</v>
      </c>
      <c r="B438" s="22" t="s">
        <v>141</v>
      </c>
      <c r="C438" s="22">
        <v>1992</v>
      </c>
      <c r="D438" s="22">
        <v>1</v>
      </c>
      <c r="E438" s="22">
        <v>254</v>
      </c>
    </row>
    <row r="439" spans="1:5">
      <c r="A439" s="25">
        <v>13</v>
      </c>
      <c r="B439" s="22" t="s">
        <v>448</v>
      </c>
      <c r="C439" s="22">
        <v>2018</v>
      </c>
      <c r="D439" s="22">
        <v>1</v>
      </c>
      <c r="E439" s="22">
        <v>13800</v>
      </c>
    </row>
    <row r="440" spans="1:5">
      <c r="A440" s="25">
        <v>14</v>
      </c>
      <c r="B440" s="22" t="s">
        <v>449</v>
      </c>
      <c r="C440" s="22">
        <v>2019</v>
      </c>
      <c r="D440" s="22">
        <v>1</v>
      </c>
      <c r="E440" s="22">
        <v>255</v>
      </c>
    </row>
    <row r="441" spans="1:5">
      <c r="A441" s="25">
        <v>15</v>
      </c>
      <c r="B441" s="22" t="s">
        <v>201</v>
      </c>
      <c r="C441" s="22">
        <v>1992</v>
      </c>
      <c r="D441" s="22">
        <v>1</v>
      </c>
      <c r="E441" s="22">
        <v>1477</v>
      </c>
    </row>
    <row r="442" spans="1:5">
      <c r="A442" s="25">
        <v>16</v>
      </c>
      <c r="B442" s="22" t="s">
        <v>450</v>
      </c>
      <c r="C442" s="22">
        <v>2020</v>
      </c>
      <c r="D442" s="22">
        <v>1</v>
      </c>
      <c r="E442" s="22">
        <v>38700</v>
      </c>
    </row>
    <row r="443" spans="1:5">
      <c r="A443" s="25">
        <v>17</v>
      </c>
      <c r="B443" s="22" t="s">
        <v>450</v>
      </c>
      <c r="C443" s="22">
        <v>2020</v>
      </c>
      <c r="D443" s="22">
        <v>1</v>
      </c>
      <c r="E443" s="22">
        <v>53830</v>
      </c>
    </row>
    <row r="444" spans="1:5">
      <c r="A444" s="25"/>
      <c r="B444" s="22" t="s">
        <v>180</v>
      </c>
      <c r="C444" s="22"/>
      <c r="D444" s="22">
        <f>SUM(D427:D443)</f>
        <v>17</v>
      </c>
      <c r="E444" s="22">
        <f>SUM(E427:E443)</f>
        <v>146109</v>
      </c>
    </row>
    <row r="445" spans="1:5">
      <c r="A445" s="34" t="s">
        <v>693</v>
      </c>
      <c r="B445" s="34"/>
      <c r="C445" s="34"/>
      <c r="D445" s="34"/>
      <c r="E445" s="34"/>
    </row>
    <row r="446" spans="1:5">
      <c r="A446" s="25">
        <v>1</v>
      </c>
      <c r="B446" s="22" t="s">
        <v>451</v>
      </c>
      <c r="C446" s="22">
        <v>1977</v>
      </c>
      <c r="D446" s="22">
        <v>1</v>
      </c>
      <c r="E446" s="22">
        <v>410</v>
      </c>
    </row>
    <row r="447" spans="1:5">
      <c r="A447" s="25">
        <v>2</v>
      </c>
      <c r="B447" s="22" t="s">
        <v>452</v>
      </c>
      <c r="C447" s="22">
        <v>2013</v>
      </c>
      <c r="D447" s="22">
        <v>1</v>
      </c>
      <c r="E447" s="22">
        <v>10000</v>
      </c>
    </row>
    <row r="448" spans="1:5">
      <c r="A448" s="25">
        <v>3</v>
      </c>
      <c r="B448" s="22" t="s">
        <v>453</v>
      </c>
      <c r="C448" s="22">
        <v>1995</v>
      </c>
      <c r="D448" s="22">
        <v>1</v>
      </c>
      <c r="E448" s="22">
        <v>54</v>
      </c>
    </row>
    <row r="449" spans="1:5">
      <c r="A449" s="25">
        <v>4</v>
      </c>
      <c r="B449" s="22" t="s">
        <v>454</v>
      </c>
      <c r="C449" s="22">
        <v>2020</v>
      </c>
      <c r="D449" s="22">
        <v>1</v>
      </c>
      <c r="E449" s="22">
        <v>7185</v>
      </c>
    </row>
    <row r="450" spans="1:5">
      <c r="A450" s="25">
        <v>5</v>
      </c>
      <c r="B450" s="22" t="s">
        <v>389</v>
      </c>
      <c r="C450" s="22">
        <v>2020</v>
      </c>
      <c r="D450" s="22">
        <v>1</v>
      </c>
      <c r="E450" s="22">
        <v>41000</v>
      </c>
    </row>
    <row r="451" spans="1:5">
      <c r="A451" s="25">
        <v>6</v>
      </c>
      <c r="B451" s="22" t="s">
        <v>389</v>
      </c>
      <c r="C451" s="22">
        <v>2020</v>
      </c>
      <c r="D451" s="22">
        <v>1</v>
      </c>
      <c r="E451" s="22">
        <v>41000</v>
      </c>
    </row>
    <row r="452" spans="1:5">
      <c r="A452" s="25"/>
      <c r="B452" s="22" t="s">
        <v>180</v>
      </c>
      <c r="C452" s="22"/>
      <c r="D452" s="22">
        <v>6</v>
      </c>
      <c r="E452" s="22">
        <f>SUM(E446:E451)</f>
        <v>99649</v>
      </c>
    </row>
    <row r="453" spans="1:5">
      <c r="A453" s="34" t="s">
        <v>455</v>
      </c>
      <c r="B453" s="34"/>
      <c r="C453" s="34"/>
      <c r="D453" s="34"/>
      <c r="E453" s="34"/>
    </row>
    <row r="454" spans="1:5">
      <c r="A454" s="25">
        <v>1</v>
      </c>
      <c r="B454" s="22" t="s">
        <v>456</v>
      </c>
      <c r="C454" s="22">
        <v>2001</v>
      </c>
      <c r="D454" s="22">
        <v>1</v>
      </c>
      <c r="E454" s="22">
        <v>1692</v>
      </c>
    </row>
    <row r="455" spans="1:5">
      <c r="A455" s="25">
        <v>2</v>
      </c>
      <c r="B455" s="22" t="s">
        <v>457</v>
      </c>
      <c r="C455" s="22">
        <v>2001</v>
      </c>
      <c r="D455" s="22">
        <v>1</v>
      </c>
      <c r="E455" s="22">
        <v>4258</v>
      </c>
    </row>
    <row r="456" spans="1:5">
      <c r="A456" s="25">
        <v>3</v>
      </c>
      <c r="B456" s="22" t="s">
        <v>458</v>
      </c>
      <c r="C456" s="22">
        <v>2003</v>
      </c>
      <c r="D456" s="22">
        <v>1</v>
      </c>
      <c r="E456" s="22">
        <v>3822</v>
      </c>
    </row>
    <row r="457" spans="1:5">
      <c r="A457" s="25">
        <v>4</v>
      </c>
      <c r="B457" s="22" t="s">
        <v>459</v>
      </c>
      <c r="C457" s="22">
        <v>2013</v>
      </c>
      <c r="D457" s="22">
        <v>2</v>
      </c>
      <c r="E457" s="22">
        <v>4000</v>
      </c>
    </row>
    <row r="458" spans="1:5">
      <c r="A458" s="25">
        <v>5</v>
      </c>
      <c r="B458" s="22" t="s">
        <v>460</v>
      </c>
      <c r="C458" s="22">
        <v>2013</v>
      </c>
      <c r="D458" s="22">
        <v>1</v>
      </c>
      <c r="E458" s="22">
        <v>2980</v>
      </c>
    </row>
    <row r="459" spans="1:5">
      <c r="A459" s="25">
        <v>6</v>
      </c>
      <c r="B459" s="22" t="s">
        <v>461</v>
      </c>
      <c r="C459" s="22">
        <v>2013</v>
      </c>
      <c r="D459" s="22">
        <v>2</v>
      </c>
      <c r="E459" s="22">
        <v>3600</v>
      </c>
    </row>
    <row r="460" spans="1:5">
      <c r="A460" s="25">
        <v>7</v>
      </c>
      <c r="B460" s="22" t="s">
        <v>137</v>
      </c>
      <c r="C460" s="22">
        <v>2013</v>
      </c>
      <c r="D460" s="22">
        <v>3</v>
      </c>
      <c r="E460" s="22">
        <v>13185</v>
      </c>
    </row>
    <row r="461" spans="1:5">
      <c r="A461" s="25">
        <v>8</v>
      </c>
      <c r="B461" s="22" t="s">
        <v>462</v>
      </c>
      <c r="C461" s="22">
        <v>1991</v>
      </c>
      <c r="D461" s="22">
        <v>1</v>
      </c>
      <c r="E461" s="22">
        <v>1340</v>
      </c>
    </row>
    <row r="462" spans="1:5">
      <c r="A462" s="25">
        <v>9</v>
      </c>
      <c r="B462" s="22" t="s">
        <v>463</v>
      </c>
      <c r="C462" s="22">
        <v>1999</v>
      </c>
      <c r="D462" s="22">
        <v>3</v>
      </c>
      <c r="E462" s="22">
        <v>3513</v>
      </c>
    </row>
    <row r="463" spans="1:5">
      <c r="A463" s="25">
        <v>10</v>
      </c>
      <c r="B463" s="22" t="s">
        <v>464</v>
      </c>
      <c r="C463" s="22">
        <v>2009</v>
      </c>
      <c r="D463" s="22">
        <v>1</v>
      </c>
      <c r="E463" s="22">
        <v>1207</v>
      </c>
    </row>
    <row r="464" spans="1:5">
      <c r="A464" s="25">
        <v>11</v>
      </c>
      <c r="B464" s="22" t="s">
        <v>465</v>
      </c>
      <c r="C464" s="22">
        <v>1992</v>
      </c>
      <c r="D464" s="22">
        <v>1</v>
      </c>
      <c r="E464" s="22">
        <v>31</v>
      </c>
    </row>
    <row r="465" spans="1:5">
      <c r="A465" s="25">
        <v>12</v>
      </c>
      <c r="B465" s="22" t="s">
        <v>466</v>
      </c>
      <c r="C465" s="22">
        <v>1992</v>
      </c>
      <c r="D465" s="22">
        <v>1</v>
      </c>
      <c r="E465" s="22">
        <v>271</v>
      </c>
    </row>
    <row r="466" spans="1:5">
      <c r="A466" s="25">
        <v>13</v>
      </c>
      <c r="B466" s="22" t="s">
        <v>467</v>
      </c>
      <c r="C466" s="22">
        <v>1999</v>
      </c>
      <c r="D466" s="22">
        <v>2</v>
      </c>
      <c r="E466" s="22">
        <v>681</v>
      </c>
    </row>
    <row r="467" spans="1:5">
      <c r="A467" s="25">
        <v>14</v>
      </c>
      <c r="B467" s="22" t="s">
        <v>468</v>
      </c>
      <c r="C467" s="22">
        <v>1994</v>
      </c>
      <c r="D467" s="22">
        <v>1</v>
      </c>
      <c r="E467" s="22">
        <v>676</v>
      </c>
    </row>
    <row r="468" spans="1:5">
      <c r="A468" s="25">
        <v>15</v>
      </c>
      <c r="B468" s="22" t="s">
        <v>469</v>
      </c>
      <c r="C468" s="22">
        <v>1991</v>
      </c>
      <c r="D468" s="22">
        <v>1</v>
      </c>
      <c r="E468" s="22">
        <v>2033</v>
      </c>
    </row>
    <row r="469" spans="1:5">
      <c r="A469" s="25">
        <v>16</v>
      </c>
      <c r="B469" s="22" t="s">
        <v>470</v>
      </c>
      <c r="C469" s="22">
        <v>1990</v>
      </c>
      <c r="D469" s="22">
        <v>1</v>
      </c>
      <c r="E469" s="22">
        <v>1389</v>
      </c>
    </row>
    <row r="470" spans="1:5">
      <c r="A470" s="25">
        <v>17</v>
      </c>
      <c r="B470" s="22" t="s">
        <v>471</v>
      </c>
      <c r="C470" s="22">
        <v>1989</v>
      </c>
      <c r="D470" s="22">
        <v>1</v>
      </c>
      <c r="E470" s="22">
        <v>1978</v>
      </c>
    </row>
    <row r="471" spans="1:5">
      <c r="A471" s="25">
        <v>18</v>
      </c>
      <c r="B471" s="22" t="s">
        <v>472</v>
      </c>
      <c r="C471" s="22">
        <v>1989</v>
      </c>
      <c r="D471" s="22">
        <v>1</v>
      </c>
      <c r="E471" s="22">
        <v>1877</v>
      </c>
    </row>
    <row r="472" spans="1:5">
      <c r="A472" s="25">
        <v>19</v>
      </c>
      <c r="B472" s="22" t="s">
        <v>473</v>
      </c>
      <c r="C472" s="22">
        <v>1974</v>
      </c>
      <c r="D472" s="22">
        <v>1</v>
      </c>
      <c r="E472" s="22">
        <v>3184</v>
      </c>
    </row>
    <row r="473" spans="1:5">
      <c r="A473" s="25">
        <v>20</v>
      </c>
      <c r="B473" s="22" t="s">
        <v>474</v>
      </c>
      <c r="C473" s="22">
        <v>2003</v>
      </c>
      <c r="D473" s="22">
        <v>1</v>
      </c>
      <c r="E473" s="22">
        <v>18862</v>
      </c>
    </row>
    <row r="474" spans="1:5">
      <c r="A474" s="25">
        <v>21</v>
      </c>
      <c r="B474" s="22" t="s">
        <v>174</v>
      </c>
      <c r="C474" s="22">
        <v>2003</v>
      </c>
      <c r="D474" s="22">
        <v>1</v>
      </c>
      <c r="E474" s="22">
        <v>1251</v>
      </c>
    </row>
    <row r="475" spans="1:5">
      <c r="A475" s="25">
        <v>22</v>
      </c>
      <c r="B475" s="22" t="s">
        <v>475</v>
      </c>
      <c r="C475" s="22">
        <v>2003</v>
      </c>
      <c r="D475" s="22">
        <v>1</v>
      </c>
      <c r="E475" s="22">
        <v>4716</v>
      </c>
    </row>
    <row r="476" spans="1:5">
      <c r="A476" s="25">
        <v>23</v>
      </c>
      <c r="B476" s="22" t="s">
        <v>469</v>
      </c>
      <c r="C476" s="22">
        <v>2011</v>
      </c>
      <c r="D476" s="22">
        <v>1</v>
      </c>
      <c r="E476" s="22">
        <v>2200</v>
      </c>
    </row>
    <row r="477" spans="1:5">
      <c r="A477" s="25">
        <v>24</v>
      </c>
      <c r="B477" s="22" t="s">
        <v>476</v>
      </c>
      <c r="C477" s="22">
        <v>2011</v>
      </c>
      <c r="D477" s="22">
        <v>1</v>
      </c>
      <c r="E477" s="22">
        <v>4250</v>
      </c>
    </row>
    <row r="478" spans="1:5">
      <c r="A478" s="25">
        <v>25</v>
      </c>
      <c r="B478" s="22" t="s">
        <v>477</v>
      </c>
      <c r="C478" s="22">
        <v>2011</v>
      </c>
      <c r="D478" s="22">
        <v>1</v>
      </c>
      <c r="E478" s="22">
        <v>3200</v>
      </c>
    </row>
    <row r="479" spans="1:5">
      <c r="A479" s="25">
        <v>26</v>
      </c>
      <c r="B479" s="22" t="s">
        <v>478</v>
      </c>
      <c r="C479" s="22">
        <v>2015</v>
      </c>
      <c r="D479" s="22">
        <v>1</v>
      </c>
      <c r="E479" s="22">
        <v>15000</v>
      </c>
    </row>
    <row r="480" spans="1:5">
      <c r="A480" s="25">
        <v>27</v>
      </c>
      <c r="B480" s="22" t="s">
        <v>479</v>
      </c>
      <c r="C480" s="22">
        <v>2016</v>
      </c>
      <c r="D480" s="22">
        <v>1</v>
      </c>
      <c r="E480" s="22">
        <v>17400</v>
      </c>
    </row>
    <row r="481" spans="1:5">
      <c r="A481" s="25">
        <v>28</v>
      </c>
      <c r="B481" s="22" t="s">
        <v>480</v>
      </c>
      <c r="C481" s="22">
        <v>2016</v>
      </c>
      <c r="D481" s="22">
        <v>1</v>
      </c>
      <c r="E481" s="22">
        <v>2600</v>
      </c>
    </row>
    <row r="482" spans="1:5">
      <c r="A482" s="25">
        <v>29</v>
      </c>
      <c r="B482" s="22" t="s">
        <v>481</v>
      </c>
      <c r="C482" s="22">
        <v>2011</v>
      </c>
      <c r="D482" s="22">
        <v>1</v>
      </c>
      <c r="E482" s="22">
        <v>42500</v>
      </c>
    </row>
    <row r="483" spans="1:5">
      <c r="A483" s="25">
        <v>30</v>
      </c>
      <c r="B483" s="22" t="s">
        <v>482</v>
      </c>
      <c r="C483" s="22">
        <v>2011</v>
      </c>
      <c r="D483" s="22">
        <v>1</v>
      </c>
      <c r="E483" s="22">
        <v>7200</v>
      </c>
    </row>
    <row r="484" spans="1:5">
      <c r="A484" s="25">
        <v>31</v>
      </c>
      <c r="B484" s="22" t="s">
        <v>483</v>
      </c>
      <c r="C484" s="22">
        <v>2011</v>
      </c>
      <c r="D484" s="22">
        <v>1</v>
      </c>
      <c r="E484" s="22">
        <v>1422</v>
      </c>
    </row>
    <row r="485" spans="1:5">
      <c r="A485" s="25">
        <v>32</v>
      </c>
      <c r="B485" s="22" t="s">
        <v>179</v>
      </c>
      <c r="C485" s="22">
        <v>1976</v>
      </c>
      <c r="D485" s="22">
        <v>1</v>
      </c>
      <c r="E485" s="22">
        <v>534</v>
      </c>
    </row>
    <row r="486" spans="1:5">
      <c r="A486" s="25">
        <v>33</v>
      </c>
      <c r="B486" s="22" t="s">
        <v>484</v>
      </c>
      <c r="C486" s="22">
        <v>1976</v>
      </c>
      <c r="D486" s="22">
        <v>1</v>
      </c>
      <c r="E486" s="22">
        <v>381</v>
      </c>
    </row>
    <row r="487" spans="1:5">
      <c r="A487" s="25">
        <v>34</v>
      </c>
      <c r="B487" s="22" t="s">
        <v>179</v>
      </c>
      <c r="C487" s="22">
        <v>1978</v>
      </c>
      <c r="D487" s="22">
        <v>1</v>
      </c>
      <c r="E487" s="22">
        <v>339</v>
      </c>
    </row>
    <row r="488" spans="1:5">
      <c r="A488" s="25">
        <v>35</v>
      </c>
      <c r="B488" s="22" t="s">
        <v>178</v>
      </c>
      <c r="C488" s="22">
        <v>1988</v>
      </c>
      <c r="D488" s="22">
        <v>1</v>
      </c>
      <c r="E488" s="22">
        <v>534</v>
      </c>
    </row>
    <row r="489" spans="1:5">
      <c r="A489" s="25">
        <v>36</v>
      </c>
      <c r="B489" s="22" t="s">
        <v>485</v>
      </c>
      <c r="C489" s="22">
        <v>1984</v>
      </c>
      <c r="D489" s="22">
        <v>1</v>
      </c>
      <c r="E489" s="22">
        <v>220</v>
      </c>
    </row>
    <row r="490" spans="1:5">
      <c r="A490" s="25">
        <v>37</v>
      </c>
      <c r="B490" s="22" t="s">
        <v>179</v>
      </c>
      <c r="C490" s="22">
        <v>1965</v>
      </c>
      <c r="D490" s="22">
        <v>1</v>
      </c>
      <c r="E490" s="22">
        <v>386</v>
      </c>
    </row>
    <row r="491" spans="1:5">
      <c r="A491" s="25">
        <v>38</v>
      </c>
      <c r="B491" s="22" t="s">
        <v>486</v>
      </c>
      <c r="C491" s="22">
        <v>2020</v>
      </c>
      <c r="D491" s="22">
        <v>1</v>
      </c>
      <c r="E491" s="22">
        <v>7185</v>
      </c>
    </row>
    <row r="492" spans="1:5">
      <c r="A492" s="25">
        <v>43</v>
      </c>
      <c r="B492" s="22" t="s">
        <v>487</v>
      </c>
      <c r="C492" s="22">
        <v>2021</v>
      </c>
      <c r="D492" s="22">
        <v>11</v>
      </c>
      <c r="E492" s="22">
        <v>291000</v>
      </c>
    </row>
    <row r="493" spans="1:5">
      <c r="A493" s="25">
        <v>45</v>
      </c>
      <c r="B493" s="22" t="s">
        <v>456</v>
      </c>
      <c r="C493" s="22">
        <v>1999</v>
      </c>
      <c r="D493" s="22">
        <v>2</v>
      </c>
      <c r="E493" s="22">
        <v>3512</v>
      </c>
    </row>
    <row r="494" spans="1:5">
      <c r="A494" s="25">
        <v>46</v>
      </c>
      <c r="B494" s="22" t="s">
        <v>488</v>
      </c>
      <c r="C494" s="22">
        <v>1999</v>
      </c>
      <c r="D494" s="22">
        <v>1</v>
      </c>
      <c r="E494" s="22">
        <v>1205</v>
      </c>
    </row>
    <row r="495" spans="1:5">
      <c r="A495" s="25">
        <v>47</v>
      </c>
      <c r="B495" s="22" t="s">
        <v>456</v>
      </c>
      <c r="C495" s="22">
        <v>1999</v>
      </c>
      <c r="D495" s="22">
        <v>1</v>
      </c>
      <c r="E495" s="22">
        <v>817</v>
      </c>
    </row>
    <row r="496" spans="1:5">
      <c r="A496" s="25"/>
      <c r="B496" s="22" t="s">
        <v>489</v>
      </c>
      <c r="C496" s="22"/>
      <c r="D496" s="22">
        <v>69</v>
      </c>
      <c r="E496" s="22">
        <v>478431</v>
      </c>
    </row>
    <row r="497" spans="1:5">
      <c r="A497" s="34" t="s">
        <v>490</v>
      </c>
      <c r="B497" s="34"/>
      <c r="C497" s="34"/>
      <c r="D497" s="34"/>
      <c r="E497" s="34"/>
    </row>
    <row r="498" spans="1:5">
      <c r="A498" s="25">
        <v>1</v>
      </c>
      <c r="B498" s="22" t="s">
        <v>491</v>
      </c>
      <c r="C498" s="22">
        <v>1978</v>
      </c>
      <c r="D498" s="22">
        <v>1</v>
      </c>
      <c r="E498" s="22">
        <v>929</v>
      </c>
    </row>
    <row r="499" spans="1:5">
      <c r="A499" s="25">
        <v>2</v>
      </c>
      <c r="B499" s="22" t="s">
        <v>492</v>
      </c>
      <c r="C499" s="22">
        <v>2011</v>
      </c>
      <c r="D499" s="22">
        <v>1</v>
      </c>
      <c r="E499" s="22">
        <v>2650</v>
      </c>
    </row>
    <row r="500" spans="1:5">
      <c r="A500" s="25">
        <v>3</v>
      </c>
      <c r="B500" s="22" t="s">
        <v>493</v>
      </c>
      <c r="C500" s="22">
        <v>2017</v>
      </c>
      <c r="D500" s="22">
        <v>1</v>
      </c>
      <c r="E500" s="22">
        <v>25500</v>
      </c>
    </row>
    <row r="501" spans="1:5">
      <c r="A501" s="25">
        <v>4</v>
      </c>
      <c r="B501" s="22" t="s">
        <v>494</v>
      </c>
      <c r="C501" s="22">
        <v>1978</v>
      </c>
      <c r="D501" s="22">
        <v>1</v>
      </c>
      <c r="E501" s="22">
        <v>1147</v>
      </c>
    </row>
    <row r="502" spans="1:5">
      <c r="A502" s="25">
        <v>5</v>
      </c>
      <c r="B502" s="22" t="s">
        <v>495</v>
      </c>
      <c r="C502" s="22">
        <v>1978</v>
      </c>
      <c r="D502" s="22">
        <v>1</v>
      </c>
      <c r="E502" s="22">
        <v>1317</v>
      </c>
    </row>
    <row r="503" spans="1:5">
      <c r="A503" s="25">
        <v>6</v>
      </c>
      <c r="B503" s="22" t="s">
        <v>496</v>
      </c>
      <c r="C503" s="22">
        <v>1978</v>
      </c>
      <c r="D503" s="22">
        <v>1</v>
      </c>
      <c r="E503" s="22">
        <v>495</v>
      </c>
    </row>
    <row r="504" spans="1:5">
      <c r="A504" s="25">
        <v>7</v>
      </c>
      <c r="B504" s="22" t="s">
        <v>497</v>
      </c>
      <c r="C504" s="22">
        <v>1978</v>
      </c>
      <c r="D504" s="22">
        <v>1</v>
      </c>
      <c r="E504" s="22">
        <v>609</v>
      </c>
    </row>
    <row r="505" spans="1:5">
      <c r="A505" s="25">
        <v>8</v>
      </c>
      <c r="B505" s="22" t="s">
        <v>497</v>
      </c>
      <c r="C505" s="22">
        <v>1978</v>
      </c>
      <c r="D505" s="22">
        <v>1</v>
      </c>
      <c r="E505" s="22">
        <v>609</v>
      </c>
    </row>
    <row r="506" spans="1:5">
      <c r="A506" s="25">
        <v>9</v>
      </c>
      <c r="B506" s="22" t="s">
        <v>497</v>
      </c>
      <c r="C506" s="22">
        <v>1978</v>
      </c>
      <c r="D506" s="22">
        <v>1</v>
      </c>
      <c r="E506" s="22">
        <v>609</v>
      </c>
    </row>
    <row r="507" spans="1:5">
      <c r="A507" s="25">
        <v>10</v>
      </c>
      <c r="B507" s="22" t="s">
        <v>498</v>
      </c>
      <c r="C507" s="22">
        <v>2007</v>
      </c>
      <c r="D507" s="22">
        <v>1</v>
      </c>
      <c r="E507" s="22">
        <v>1908</v>
      </c>
    </row>
    <row r="508" spans="1:5">
      <c r="A508" s="25"/>
      <c r="B508" s="22" t="s">
        <v>180</v>
      </c>
      <c r="C508" s="22"/>
      <c r="D508" s="22">
        <v>10</v>
      </c>
      <c r="E508" s="22">
        <v>35773</v>
      </c>
    </row>
    <row r="509" spans="1:5">
      <c r="A509" s="34" t="s">
        <v>694</v>
      </c>
      <c r="B509" s="34"/>
      <c r="C509" s="34"/>
      <c r="D509" s="34"/>
      <c r="E509" s="34"/>
    </row>
    <row r="510" spans="1:5">
      <c r="A510" s="25">
        <v>1</v>
      </c>
      <c r="B510" s="22" t="s">
        <v>499</v>
      </c>
      <c r="C510" s="22">
        <v>1992</v>
      </c>
      <c r="D510" s="22">
        <v>1</v>
      </c>
      <c r="E510" s="22">
        <v>805</v>
      </c>
    </row>
    <row r="511" spans="1:5">
      <c r="A511" s="25">
        <v>2</v>
      </c>
      <c r="B511" s="22" t="s">
        <v>500</v>
      </c>
      <c r="C511" s="22">
        <v>1992</v>
      </c>
      <c r="D511" s="22">
        <v>1</v>
      </c>
      <c r="E511" s="22">
        <v>477</v>
      </c>
    </row>
    <row r="512" spans="1:5">
      <c r="A512" s="25">
        <v>3</v>
      </c>
      <c r="B512" s="22" t="s">
        <v>499</v>
      </c>
      <c r="C512" s="22">
        <v>1992</v>
      </c>
      <c r="D512" s="22">
        <v>1</v>
      </c>
      <c r="E512" s="22">
        <v>805</v>
      </c>
    </row>
    <row r="513" spans="1:5">
      <c r="A513" s="25">
        <v>4</v>
      </c>
      <c r="B513" s="22" t="s">
        <v>499</v>
      </c>
      <c r="C513" s="22">
        <v>1992</v>
      </c>
      <c r="D513" s="22">
        <v>1</v>
      </c>
      <c r="E513" s="22">
        <v>805</v>
      </c>
    </row>
    <row r="514" spans="1:5">
      <c r="A514" s="25">
        <v>5</v>
      </c>
      <c r="B514" s="22" t="s">
        <v>501</v>
      </c>
      <c r="C514" s="22">
        <v>2004</v>
      </c>
      <c r="D514" s="22">
        <v>1</v>
      </c>
      <c r="E514" s="22">
        <v>871</v>
      </c>
    </row>
    <row r="515" spans="1:5">
      <c r="A515" s="25">
        <v>6</v>
      </c>
      <c r="B515" s="22" t="s">
        <v>502</v>
      </c>
      <c r="C515" s="22">
        <v>2004</v>
      </c>
      <c r="D515" s="22">
        <v>1</v>
      </c>
      <c r="E515" s="22">
        <v>939</v>
      </c>
    </row>
    <row r="516" spans="1:5">
      <c r="A516" s="25">
        <v>7</v>
      </c>
      <c r="B516" s="22" t="s">
        <v>500</v>
      </c>
      <c r="C516" s="22">
        <v>1992</v>
      </c>
      <c r="D516" s="22">
        <v>1</v>
      </c>
      <c r="E516" s="22">
        <v>477</v>
      </c>
    </row>
    <row r="517" spans="1:5">
      <c r="A517" s="25">
        <v>8</v>
      </c>
      <c r="B517" s="22" t="s">
        <v>503</v>
      </c>
      <c r="C517" s="22">
        <v>2007</v>
      </c>
      <c r="D517" s="22">
        <v>1</v>
      </c>
      <c r="E517" s="22">
        <v>3600</v>
      </c>
    </row>
    <row r="518" spans="1:5">
      <c r="A518" s="25">
        <v>9</v>
      </c>
      <c r="B518" s="22" t="s">
        <v>504</v>
      </c>
      <c r="C518" s="22">
        <v>2007</v>
      </c>
      <c r="D518" s="22">
        <v>1</v>
      </c>
      <c r="E518" s="22">
        <v>1774</v>
      </c>
    </row>
    <row r="519" spans="1:5">
      <c r="A519" s="25">
        <v>10</v>
      </c>
      <c r="B519" s="22" t="s">
        <v>505</v>
      </c>
      <c r="C519" s="22">
        <v>2003</v>
      </c>
      <c r="D519" s="22">
        <v>7</v>
      </c>
      <c r="E519" s="22">
        <v>25060</v>
      </c>
    </row>
    <row r="520" spans="1:5">
      <c r="A520" s="25">
        <v>11</v>
      </c>
      <c r="B520" s="22" t="s">
        <v>506</v>
      </c>
      <c r="C520" s="22">
        <v>2003</v>
      </c>
      <c r="D520" s="22">
        <v>1</v>
      </c>
      <c r="E520" s="22">
        <v>1799</v>
      </c>
    </row>
    <row r="521" spans="1:5">
      <c r="A521" s="25">
        <v>12</v>
      </c>
      <c r="B521" s="22" t="s">
        <v>505</v>
      </c>
      <c r="C521" s="22">
        <v>2006</v>
      </c>
      <c r="D521" s="22">
        <v>1</v>
      </c>
      <c r="E521" s="22">
        <v>1238</v>
      </c>
    </row>
    <row r="522" spans="1:5">
      <c r="A522" s="25">
        <v>13</v>
      </c>
      <c r="B522" s="22" t="s">
        <v>506</v>
      </c>
      <c r="C522" s="22">
        <v>2004</v>
      </c>
      <c r="D522" s="22">
        <v>1</v>
      </c>
      <c r="E522" s="22">
        <v>970</v>
      </c>
    </row>
    <row r="523" spans="1:5" ht="18" customHeight="1">
      <c r="A523" s="25">
        <v>14</v>
      </c>
      <c r="B523" s="22" t="s">
        <v>507</v>
      </c>
      <c r="C523" s="22">
        <v>1992</v>
      </c>
      <c r="D523" s="22">
        <v>1</v>
      </c>
      <c r="E523" s="22">
        <v>273</v>
      </c>
    </row>
    <row r="524" spans="1:5">
      <c r="A524" s="25">
        <v>15</v>
      </c>
      <c r="B524" s="22" t="s">
        <v>488</v>
      </c>
      <c r="C524" s="22">
        <v>2000</v>
      </c>
      <c r="D524" s="22">
        <v>3</v>
      </c>
      <c r="E524" s="22">
        <v>10535</v>
      </c>
    </row>
    <row r="525" spans="1:5">
      <c r="A525" s="25">
        <v>16</v>
      </c>
      <c r="B525" s="22" t="s">
        <v>508</v>
      </c>
      <c r="C525" s="22">
        <v>2000</v>
      </c>
      <c r="D525" s="22">
        <v>12</v>
      </c>
      <c r="E525" s="22">
        <v>47965</v>
      </c>
    </row>
    <row r="526" spans="1:5">
      <c r="A526" s="25">
        <v>17</v>
      </c>
      <c r="B526" s="22" t="s">
        <v>464</v>
      </c>
      <c r="C526" s="22">
        <v>1997</v>
      </c>
      <c r="D526" s="22">
        <v>1</v>
      </c>
      <c r="E526" s="22">
        <v>4536</v>
      </c>
    </row>
    <row r="527" spans="1:5">
      <c r="A527" s="25">
        <v>18</v>
      </c>
      <c r="B527" s="22" t="s">
        <v>509</v>
      </c>
      <c r="C527" s="22">
        <v>1997</v>
      </c>
      <c r="D527" s="22">
        <v>1</v>
      </c>
      <c r="E527" s="22">
        <v>4536</v>
      </c>
    </row>
    <row r="528" spans="1:5">
      <c r="A528" s="25">
        <v>19</v>
      </c>
      <c r="B528" s="22" t="s">
        <v>464</v>
      </c>
      <c r="C528" s="22">
        <v>1997</v>
      </c>
      <c r="D528" s="22">
        <v>1</v>
      </c>
      <c r="E528" s="22">
        <v>4536</v>
      </c>
    </row>
    <row r="529" spans="1:5">
      <c r="A529" s="25">
        <v>20</v>
      </c>
      <c r="B529" s="22" t="s">
        <v>510</v>
      </c>
      <c r="C529" s="22">
        <v>1997</v>
      </c>
      <c r="D529" s="22">
        <v>1</v>
      </c>
      <c r="E529" s="22">
        <v>700</v>
      </c>
    </row>
    <row r="530" spans="1:5">
      <c r="A530" s="25"/>
      <c r="B530" s="22" t="s">
        <v>180</v>
      </c>
      <c r="C530" s="22"/>
      <c r="D530" s="22">
        <f>SUM(D510:D529)</f>
        <v>39</v>
      </c>
      <c r="E530" s="22">
        <f>SUM(E510:E529)</f>
        <v>112701</v>
      </c>
    </row>
    <row r="531" spans="1:5">
      <c r="A531" s="34" t="s">
        <v>695</v>
      </c>
      <c r="B531" s="34"/>
      <c r="C531" s="34"/>
      <c r="D531" s="34"/>
      <c r="E531" s="34"/>
    </row>
    <row r="532" spans="1:5">
      <c r="A532" s="25">
        <v>1</v>
      </c>
      <c r="B532" s="22" t="s">
        <v>511</v>
      </c>
      <c r="C532" s="22">
        <v>2008</v>
      </c>
      <c r="D532" s="22">
        <v>1</v>
      </c>
      <c r="E532" s="22">
        <v>1900</v>
      </c>
    </row>
    <row r="533" spans="1:5">
      <c r="A533" s="25">
        <v>2</v>
      </c>
      <c r="B533" s="22" t="s">
        <v>512</v>
      </c>
      <c r="C533" s="22">
        <v>2008</v>
      </c>
      <c r="D533" s="22">
        <v>1</v>
      </c>
      <c r="E533" s="22">
        <v>2740</v>
      </c>
    </row>
    <row r="534" spans="1:5">
      <c r="A534" s="25">
        <v>3</v>
      </c>
      <c r="B534" s="22" t="s">
        <v>513</v>
      </c>
      <c r="C534" s="22">
        <v>2012</v>
      </c>
      <c r="D534" s="22">
        <v>1</v>
      </c>
      <c r="E534" s="22">
        <v>1600</v>
      </c>
    </row>
    <row r="535" spans="1:5">
      <c r="A535" s="25">
        <v>4</v>
      </c>
      <c r="B535" s="22" t="s">
        <v>514</v>
      </c>
      <c r="C535" s="22">
        <v>2011</v>
      </c>
      <c r="D535" s="22">
        <v>1</v>
      </c>
      <c r="E535" s="22">
        <v>1848</v>
      </c>
    </row>
    <row r="536" spans="1:5">
      <c r="A536" s="25">
        <v>5</v>
      </c>
      <c r="B536" s="22" t="s">
        <v>499</v>
      </c>
      <c r="C536" s="22">
        <v>1992</v>
      </c>
      <c r="D536" s="22">
        <v>1</v>
      </c>
      <c r="E536" s="22">
        <v>900</v>
      </c>
    </row>
    <row r="537" spans="1:5">
      <c r="A537" s="25">
        <v>6</v>
      </c>
      <c r="B537" s="22" t="s">
        <v>499</v>
      </c>
      <c r="C537" s="22">
        <v>1992</v>
      </c>
      <c r="D537" s="22">
        <v>1</v>
      </c>
      <c r="E537" s="22">
        <v>1634</v>
      </c>
    </row>
    <row r="538" spans="1:5">
      <c r="A538" s="25">
        <v>7</v>
      </c>
      <c r="B538" s="22" t="s">
        <v>499</v>
      </c>
      <c r="C538" s="22">
        <v>1992</v>
      </c>
      <c r="D538" s="22">
        <v>1</v>
      </c>
      <c r="E538" s="22">
        <v>1634</v>
      </c>
    </row>
    <row r="539" spans="1:5">
      <c r="A539" s="25">
        <v>8</v>
      </c>
      <c r="B539" s="22" t="s">
        <v>499</v>
      </c>
      <c r="C539" s="22">
        <v>1992</v>
      </c>
      <c r="D539" s="22">
        <v>1</v>
      </c>
      <c r="E539" s="22">
        <v>1634</v>
      </c>
    </row>
    <row r="540" spans="1:5">
      <c r="A540" s="25">
        <v>9</v>
      </c>
      <c r="B540" s="22" t="s">
        <v>511</v>
      </c>
      <c r="C540" s="22">
        <v>1982</v>
      </c>
      <c r="D540" s="22">
        <v>1</v>
      </c>
      <c r="E540" s="22">
        <v>640</v>
      </c>
    </row>
    <row r="541" spans="1:5">
      <c r="A541" s="25">
        <v>10</v>
      </c>
      <c r="B541" s="22" t="s">
        <v>511</v>
      </c>
      <c r="C541" s="22">
        <v>2008</v>
      </c>
      <c r="D541" s="22">
        <v>1</v>
      </c>
      <c r="E541" s="22">
        <v>2440</v>
      </c>
    </row>
    <row r="542" spans="1:5">
      <c r="A542" s="25">
        <v>11</v>
      </c>
      <c r="B542" s="22" t="s">
        <v>515</v>
      </c>
      <c r="C542" s="22">
        <v>2008</v>
      </c>
      <c r="D542" s="22">
        <v>1</v>
      </c>
      <c r="E542" s="22">
        <v>1250</v>
      </c>
    </row>
    <row r="543" spans="1:5">
      <c r="A543" s="25">
        <v>12</v>
      </c>
      <c r="B543" s="22" t="s">
        <v>509</v>
      </c>
      <c r="C543" s="22">
        <v>2009</v>
      </c>
      <c r="D543" s="22">
        <v>3</v>
      </c>
      <c r="E543" s="22">
        <v>4509</v>
      </c>
    </row>
    <row r="544" spans="1:5">
      <c r="A544" s="25">
        <v>13</v>
      </c>
      <c r="B544" s="22" t="s">
        <v>516</v>
      </c>
      <c r="C544" s="22">
        <v>2009</v>
      </c>
      <c r="D544" s="22">
        <v>1</v>
      </c>
      <c r="E544" s="22">
        <v>1300</v>
      </c>
    </row>
    <row r="545" spans="1:5">
      <c r="A545" s="25">
        <v>14</v>
      </c>
      <c r="B545" s="22" t="s">
        <v>517</v>
      </c>
      <c r="C545" s="22">
        <v>2009</v>
      </c>
      <c r="D545" s="22">
        <v>1</v>
      </c>
      <c r="E545" s="22">
        <v>2600</v>
      </c>
    </row>
    <row r="546" spans="1:5">
      <c r="A546" s="25">
        <v>15</v>
      </c>
      <c r="B546" s="22" t="s">
        <v>503</v>
      </c>
      <c r="C546" s="22">
        <v>2009</v>
      </c>
      <c r="D546" s="22">
        <v>2</v>
      </c>
      <c r="E546" s="22">
        <v>3300</v>
      </c>
    </row>
    <row r="547" spans="1:5">
      <c r="A547" s="25">
        <v>16</v>
      </c>
      <c r="B547" s="22" t="s">
        <v>503</v>
      </c>
      <c r="C547" s="22">
        <v>2009</v>
      </c>
      <c r="D547" s="22">
        <v>1</v>
      </c>
      <c r="E547" s="22">
        <v>1650</v>
      </c>
    </row>
    <row r="548" spans="1:5">
      <c r="A548" s="25">
        <v>17</v>
      </c>
      <c r="B548" s="22" t="s">
        <v>518</v>
      </c>
      <c r="C548" s="22">
        <v>2007</v>
      </c>
      <c r="D548" s="22">
        <v>1</v>
      </c>
      <c r="E548" s="22">
        <v>1637</v>
      </c>
    </row>
    <row r="549" spans="1:5">
      <c r="A549" s="25">
        <v>18</v>
      </c>
      <c r="B549" s="22" t="s">
        <v>519</v>
      </c>
      <c r="C549" s="22">
        <v>2007</v>
      </c>
      <c r="D549" s="22">
        <v>14</v>
      </c>
      <c r="E549" s="22">
        <v>15792</v>
      </c>
    </row>
    <row r="550" spans="1:5">
      <c r="A550" s="25">
        <v>19</v>
      </c>
      <c r="B550" s="22" t="s">
        <v>464</v>
      </c>
      <c r="C550" s="22">
        <v>2007</v>
      </c>
      <c r="D550" s="22">
        <v>6</v>
      </c>
      <c r="E550" s="22">
        <v>10157</v>
      </c>
    </row>
    <row r="551" spans="1:5">
      <c r="A551" s="25">
        <v>20</v>
      </c>
      <c r="B551" s="22" t="s">
        <v>520</v>
      </c>
      <c r="C551" s="22">
        <v>2001</v>
      </c>
      <c r="D551" s="22">
        <v>2</v>
      </c>
      <c r="E551" s="22">
        <v>3007</v>
      </c>
    </row>
    <row r="552" spans="1:5">
      <c r="A552" s="25">
        <v>21</v>
      </c>
      <c r="B552" s="22" t="s">
        <v>464</v>
      </c>
      <c r="C552" s="22">
        <v>2001</v>
      </c>
      <c r="D552" s="22">
        <v>6</v>
      </c>
      <c r="E552" s="22">
        <v>9525</v>
      </c>
    </row>
    <row r="553" spans="1:5">
      <c r="A553" s="25">
        <v>22</v>
      </c>
      <c r="B553" s="22" t="s">
        <v>521</v>
      </c>
      <c r="C553" s="22">
        <v>2001</v>
      </c>
      <c r="D553" s="22">
        <v>3</v>
      </c>
      <c r="E553" s="22">
        <v>6158</v>
      </c>
    </row>
    <row r="554" spans="1:5">
      <c r="A554" s="25">
        <v>23</v>
      </c>
      <c r="B554" s="22" t="s">
        <v>464</v>
      </c>
      <c r="C554" s="22">
        <v>1997</v>
      </c>
      <c r="D554" s="22">
        <v>1</v>
      </c>
      <c r="E554" s="22">
        <v>4536</v>
      </c>
    </row>
    <row r="555" spans="1:5">
      <c r="A555" s="25">
        <v>24</v>
      </c>
      <c r="B555" s="22" t="s">
        <v>464</v>
      </c>
      <c r="C555" s="22">
        <v>1997</v>
      </c>
      <c r="D555" s="22">
        <v>1</v>
      </c>
      <c r="E555" s="22">
        <v>4536</v>
      </c>
    </row>
    <row r="556" spans="1:5">
      <c r="A556" s="25">
        <v>25</v>
      </c>
      <c r="B556" s="22" t="s">
        <v>521</v>
      </c>
      <c r="C556" s="22">
        <v>1997</v>
      </c>
      <c r="D556" s="22">
        <v>1</v>
      </c>
      <c r="E556" s="22">
        <v>3626</v>
      </c>
    </row>
    <row r="557" spans="1:5">
      <c r="A557" s="25">
        <v>26</v>
      </c>
      <c r="B557" s="22" t="s">
        <v>505</v>
      </c>
      <c r="C557" s="22">
        <v>1999</v>
      </c>
      <c r="D557" s="22">
        <v>1</v>
      </c>
      <c r="E557" s="22">
        <v>7024</v>
      </c>
    </row>
    <row r="558" spans="1:5">
      <c r="A558" s="25">
        <v>27</v>
      </c>
      <c r="B558" s="22" t="s">
        <v>522</v>
      </c>
      <c r="C558" s="22">
        <v>2012</v>
      </c>
      <c r="D558" s="22">
        <v>1</v>
      </c>
      <c r="E558" s="22">
        <v>3235</v>
      </c>
    </row>
    <row r="559" spans="1:5">
      <c r="A559" s="25">
        <v>28</v>
      </c>
      <c r="B559" s="22" t="s">
        <v>523</v>
      </c>
      <c r="C559" s="22">
        <v>2008</v>
      </c>
      <c r="D559" s="22">
        <v>1</v>
      </c>
      <c r="E559" s="22">
        <v>1524</v>
      </c>
    </row>
    <row r="560" spans="1:5">
      <c r="A560" s="25">
        <v>29</v>
      </c>
      <c r="B560" s="22" t="s">
        <v>517</v>
      </c>
      <c r="C560" s="22">
        <v>2008</v>
      </c>
      <c r="D560" s="22">
        <v>1</v>
      </c>
      <c r="E560" s="22">
        <v>2200</v>
      </c>
    </row>
    <row r="561" spans="1:5">
      <c r="A561" s="25">
        <v>30</v>
      </c>
      <c r="B561" s="22" t="s">
        <v>517</v>
      </c>
      <c r="C561" s="22">
        <v>2008</v>
      </c>
      <c r="D561" s="22">
        <v>1</v>
      </c>
      <c r="E561" s="22">
        <v>3400</v>
      </c>
    </row>
    <row r="562" spans="1:5">
      <c r="A562" s="25">
        <v>31</v>
      </c>
      <c r="B562" s="22" t="s">
        <v>524</v>
      </c>
      <c r="C562" s="22">
        <v>1992</v>
      </c>
      <c r="D562" s="22">
        <v>1</v>
      </c>
      <c r="E562" s="22">
        <v>1634</v>
      </c>
    </row>
    <row r="563" spans="1:5">
      <c r="A563" s="25"/>
      <c r="B563" s="22" t="s">
        <v>180</v>
      </c>
      <c r="C563" s="22"/>
      <c r="D563" s="22">
        <f>SUM(D532:D562)</f>
        <v>60</v>
      </c>
      <c r="E563" s="22">
        <f>SUM(E532:E562)</f>
        <v>109570</v>
      </c>
    </row>
    <row r="564" spans="1:5">
      <c r="A564" s="34" t="s">
        <v>694</v>
      </c>
      <c r="B564" s="34"/>
      <c r="C564" s="34"/>
      <c r="D564" s="34"/>
      <c r="E564" s="34"/>
    </row>
    <row r="565" spans="1:5">
      <c r="A565" s="25">
        <v>1</v>
      </c>
      <c r="B565" s="22" t="s">
        <v>525</v>
      </c>
      <c r="C565" s="22">
        <v>2004</v>
      </c>
      <c r="D565" s="22">
        <v>1</v>
      </c>
      <c r="E565" s="22">
        <v>939</v>
      </c>
    </row>
    <row r="566" spans="1:5">
      <c r="A566" s="25">
        <v>2</v>
      </c>
      <c r="B566" s="22" t="s">
        <v>526</v>
      </c>
      <c r="C566" s="22">
        <v>2011</v>
      </c>
      <c r="D566" s="22">
        <v>1</v>
      </c>
      <c r="E566" s="22">
        <v>2855</v>
      </c>
    </row>
    <row r="567" spans="1:5">
      <c r="A567" s="25">
        <v>3</v>
      </c>
      <c r="B567" s="22" t="s">
        <v>525</v>
      </c>
      <c r="C567" s="22">
        <v>2004</v>
      </c>
      <c r="D567" s="22">
        <v>1</v>
      </c>
      <c r="E567" s="22">
        <v>939</v>
      </c>
    </row>
    <row r="568" spans="1:5">
      <c r="A568" s="25">
        <v>4</v>
      </c>
      <c r="B568" s="22" t="s">
        <v>527</v>
      </c>
      <c r="C568" s="22">
        <v>1992</v>
      </c>
      <c r="D568" s="22">
        <v>1</v>
      </c>
      <c r="E568" s="22">
        <v>330</v>
      </c>
    </row>
    <row r="569" spans="1:5">
      <c r="A569" s="25">
        <v>5</v>
      </c>
      <c r="B569" s="22" t="s">
        <v>499</v>
      </c>
      <c r="C569" s="22">
        <v>1992</v>
      </c>
      <c r="D569" s="22">
        <v>1</v>
      </c>
      <c r="E569" s="22">
        <v>554</v>
      </c>
    </row>
    <row r="570" spans="1:5" ht="20.25" customHeight="1">
      <c r="A570" s="25">
        <v>6</v>
      </c>
      <c r="B570" s="22" t="s">
        <v>528</v>
      </c>
      <c r="C570" s="22">
        <v>1992</v>
      </c>
      <c r="D570" s="22">
        <v>1</v>
      </c>
      <c r="E570" s="22">
        <v>1634</v>
      </c>
    </row>
    <row r="571" spans="1:5">
      <c r="A571" s="25">
        <v>7</v>
      </c>
      <c r="B571" s="22" t="s">
        <v>529</v>
      </c>
      <c r="C571" s="22">
        <v>1992</v>
      </c>
      <c r="D571" s="22">
        <v>1</v>
      </c>
      <c r="E571" s="22">
        <v>1634</v>
      </c>
    </row>
    <row r="572" spans="1:5" ht="18" customHeight="1">
      <c r="A572" s="25">
        <v>8</v>
      </c>
      <c r="B572" s="22" t="s">
        <v>530</v>
      </c>
      <c r="C572" s="22">
        <v>1992</v>
      </c>
      <c r="D572" s="22">
        <v>1</v>
      </c>
      <c r="E572" s="22">
        <v>1634</v>
      </c>
    </row>
    <row r="573" spans="1:5" ht="18" customHeight="1">
      <c r="A573" s="25">
        <v>9</v>
      </c>
      <c r="B573" s="22" t="s">
        <v>528</v>
      </c>
      <c r="C573" s="22">
        <v>1992</v>
      </c>
      <c r="D573" s="22">
        <v>1</v>
      </c>
      <c r="E573" s="22">
        <v>1634</v>
      </c>
    </row>
    <row r="574" spans="1:5">
      <c r="A574" s="25">
        <v>10</v>
      </c>
      <c r="B574" s="22" t="s">
        <v>505</v>
      </c>
      <c r="C574" s="22">
        <v>1992</v>
      </c>
      <c r="D574" s="22">
        <v>1</v>
      </c>
      <c r="E574" s="22">
        <v>385</v>
      </c>
    </row>
    <row r="575" spans="1:5" ht="18.75" customHeight="1">
      <c r="A575" s="25">
        <v>11</v>
      </c>
      <c r="B575" s="22" t="s">
        <v>507</v>
      </c>
      <c r="C575" s="22">
        <v>1992</v>
      </c>
      <c r="D575" s="22">
        <v>2</v>
      </c>
      <c r="E575" s="22">
        <v>123</v>
      </c>
    </row>
    <row r="576" spans="1:5">
      <c r="A576" s="25">
        <v>12</v>
      </c>
      <c r="B576" s="22" t="s">
        <v>347</v>
      </c>
      <c r="C576" s="22">
        <v>1992</v>
      </c>
      <c r="D576" s="22">
        <v>1</v>
      </c>
      <c r="E576" s="22">
        <v>490</v>
      </c>
    </row>
    <row r="577" spans="1:5">
      <c r="A577" s="25">
        <v>13</v>
      </c>
      <c r="B577" s="22" t="s">
        <v>505</v>
      </c>
      <c r="C577" s="22">
        <v>1999</v>
      </c>
      <c r="D577" s="22">
        <v>6</v>
      </c>
      <c r="E577" s="22">
        <v>25606</v>
      </c>
    </row>
    <row r="578" spans="1:5">
      <c r="A578" s="25">
        <v>14</v>
      </c>
      <c r="B578" s="22" t="s">
        <v>505</v>
      </c>
      <c r="C578" s="22">
        <v>1999</v>
      </c>
      <c r="D578" s="22">
        <v>2</v>
      </c>
      <c r="E578" s="22">
        <v>7022</v>
      </c>
    </row>
    <row r="579" spans="1:5">
      <c r="A579" s="25">
        <v>15</v>
      </c>
      <c r="B579" s="22" t="s">
        <v>464</v>
      </c>
      <c r="C579" s="22">
        <v>1997</v>
      </c>
      <c r="D579" s="22">
        <v>1</v>
      </c>
      <c r="E579" s="22">
        <v>4536</v>
      </c>
    </row>
    <row r="580" spans="1:5">
      <c r="A580" s="25">
        <v>16</v>
      </c>
      <c r="B580" s="22" t="s">
        <v>531</v>
      </c>
      <c r="C580" s="22">
        <v>1997</v>
      </c>
      <c r="D580" s="22">
        <v>1</v>
      </c>
      <c r="E580" s="22">
        <v>4536</v>
      </c>
    </row>
    <row r="581" spans="1:5">
      <c r="A581" s="25">
        <v>17</v>
      </c>
      <c r="B581" s="22" t="s">
        <v>464</v>
      </c>
      <c r="C581" s="22">
        <v>1997</v>
      </c>
      <c r="D581" s="22">
        <v>1</v>
      </c>
      <c r="E581" s="22">
        <v>4536</v>
      </c>
    </row>
    <row r="582" spans="1:5">
      <c r="A582" s="25">
        <v>18</v>
      </c>
      <c r="B582" s="22" t="s">
        <v>532</v>
      </c>
      <c r="C582" s="22">
        <v>2001</v>
      </c>
      <c r="D582" s="22">
        <v>1</v>
      </c>
      <c r="E582" s="22">
        <v>1200</v>
      </c>
    </row>
    <row r="583" spans="1:5">
      <c r="A583" s="25">
        <v>19</v>
      </c>
      <c r="B583" s="22" t="s">
        <v>533</v>
      </c>
      <c r="C583" s="22">
        <v>2001</v>
      </c>
      <c r="D583" s="22">
        <v>9</v>
      </c>
      <c r="E583" s="22">
        <v>16310</v>
      </c>
    </row>
    <row r="584" spans="1:5">
      <c r="A584" s="25">
        <v>20</v>
      </c>
      <c r="B584" s="22" t="s">
        <v>521</v>
      </c>
      <c r="C584" s="22">
        <v>2001</v>
      </c>
      <c r="D584" s="22">
        <v>1</v>
      </c>
      <c r="E584" s="22">
        <v>1756</v>
      </c>
    </row>
    <row r="585" spans="1:5">
      <c r="A585" s="25">
        <v>21</v>
      </c>
      <c r="B585" s="22" t="s">
        <v>506</v>
      </c>
      <c r="C585" s="22">
        <v>2004</v>
      </c>
      <c r="D585" s="22">
        <v>1</v>
      </c>
      <c r="E585" s="22">
        <v>969</v>
      </c>
    </row>
    <row r="586" spans="1:5">
      <c r="A586" s="25">
        <v>22</v>
      </c>
      <c r="B586" s="22" t="s">
        <v>506</v>
      </c>
      <c r="C586" s="22">
        <v>2004</v>
      </c>
      <c r="D586" s="22">
        <v>1</v>
      </c>
      <c r="E586" s="22">
        <v>969</v>
      </c>
    </row>
    <row r="587" spans="1:5">
      <c r="A587" s="25">
        <v>23</v>
      </c>
      <c r="B587" s="22" t="s">
        <v>534</v>
      </c>
      <c r="C587" s="22">
        <v>2004</v>
      </c>
      <c r="D587" s="22">
        <v>1</v>
      </c>
      <c r="E587" s="22">
        <v>817</v>
      </c>
    </row>
    <row r="588" spans="1:5">
      <c r="A588" s="25">
        <v>24</v>
      </c>
      <c r="B588" s="22" t="s">
        <v>506</v>
      </c>
      <c r="C588" s="22">
        <v>2003</v>
      </c>
      <c r="D588" s="22">
        <v>1</v>
      </c>
      <c r="E588" s="22">
        <v>1698</v>
      </c>
    </row>
    <row r="589" spans="1:5">
      <c r="A589" s="25">
        <v>25</v>
      </c>
      <c r="B589" s="22" t="s">
        <v>535</v>
      </c>
      <c r="C589" s="22">
        <v>2007</v>
      </c>
      <c r="D589" s="22">
        <v>6</v>
      </c>
      <c r="E589" s="22">
        <v>6768</v>
      </c>
    </row>
    <row r="590" spans="1:5">
      <c r="A590" s="25">
        <v>26</v>
      </c>
      <c r="B590" s="22" t="s">
        <v>536</v>
      </c>
      <c r="C590" s="22">
        <v>2007</v>
      </c>
      <c r="D590" s="22">
        <v>1</v>
      </c>
      <c r="E590" s="22">
        <v>1698</v>
      </c>
    </row>
    <row r="591" spans="1:5">
      <c r="A591" s="25">
        <v>27</v>
      </c>
      <c r="B591" s="22" t="s">
        <v>537</v>
      </c>
      <c r="C591" s="22">
        <v>2007</v>
      </c>
      <c r="D591" s="22">
        <v>8</v>
      </c>
      <c r="E591" s="22">
        <v>13400</v>
      </c>
    </row>
    <row r="592" spans="1:5">
      <c r="A592" s="25">
        <v>28</v>
      </c>
      <c r="B592" s="22" t="s">
        <v>488</v>
      </c>
      <c r="C592" s="22">
        <v>2009</v>
      </c>
      <c r="D592" s="22">
        <v>1</v>
      </c>
      <c r="E592" s="22">
        <v>1225</v>
      </c>
    </row>
    <row r="593" spans="1:5">
      <c r="A593" s="25">
        <v>29</v>
      </c>
      <c r="B593" s="22" t="s">
        <v>538</v>
      </c>
      <c r="C593" s="22">
        <v>2020</v>
      </c>
      <c r="D593" s="22">
        <v>1</v>
      </c>
      <c r="E593" s="22">
        <v>20193</v>
      </c>
    </row>
    <row r="594" spans="1:5">
      <c r="A594" s="25"/>
      <c r="B594" s="22" t="s">
        <v>180</v>
      </c>
      <c r="C594" s="22"/>
      <c r="D594" s="22">
        <f>SUM(D565:D593)</f>
        <v>56</v>
      </c>
      <c r="E594" s="22">
        <f>SUM(E565:E593)</f>
        <v>126390</v>
      </c>
    </row>
    <row r="595" spans="1:5">
      <c r="A595" s="34" t="s">
        <v>696</v>
      </c>
      <c r="B595" s="34"/>
      <c r="C595" s="34"/>
      <c r="D595" s="34"/>
      <c r="E595" s="34"/>
    </row>
    <row r="596" spans="1:5">
      <c r="A596" s="25">
        <v>1</v>
      </c>
      <c r="B596" s="22" t="s">
        <v>499</v>
      </c>
      <c r="C596" s="22">
        <v>1992</v>
      </c>
      <c r="D596" s="22">
        <v>1</v>
      </c>
      <c r="E596" s="22">
        <v>1634</v>
      </c>
    </row>
    <row r="597" spans="1:5">
      <c r="A597" s="25">
        <v>2</v>
      </c>
      <c r="B597" s="22" t="s">
        <v>525</v>
      </c>
      <c r="C597" s="22">
        <v>2004</v>
      </c>
      <c r="D597" s="22">
        <v>1</v>
      </c>
      <c r="E597" s="22">
        <v>939</v>
      </c>
    </row>
    <row r="598" spans="1:5">
      <c r="A598" s="25">
        <v>3</v>
      </c>
      <c r="B598" s="22" t="s">
        <v>525</v>
      </c>
      <c r="C598" s="22">
        <v>2004</v>
      </c>
      <c r="D598" s="22">
        <v>1</v>
      </c>
      <c r="E598" s="22">
        <v>939</v>
      </c>
    </row>
    <row r="599" spans="1:5">
      <c r="A599" s="25">
        <v>4</v>
      </c>
      <c r="B599" s="22" t="s">
        <v>539</v>
      </c>
      <c r="C599" s="22">
        <v>2012</v>
      </c>
      <c r="D599" s="22">
        <v>1</v>
      </c>
      <c r="E599" s="22">
        <v>2599</v>
      </c>
    </row>
    <row r="600" spans="1:5">
      <c r="A600" s="25">
        <v>5</v>
      </c>
      <c r="B600" s="22" t="s">
        <v>539</v>
      </c>
      <c r="C600" s="22">
        <v>2011</v>
      </c>
      <c r="D600" s="22">
        <v>1</v>
      </c>
      <c r="E600" s="22">
        <v>1998</v>
      </c>
    </row>
    <row r="601" spans="1:5">
      <c r="A601" s="25">
        <v>6</v>
      </c>
      <c r="B601" s="22" t="s">
        <v>499</v>
      </c>
      <c r="C601" s="22">
        <v>1992</v>
      </c>
      <c r="D601" s="22">
        <v>1</v>
      </c>
      <c r="E601" s="22">
        <v>1634</v>
      </c>
    </row>
    <row r="602" spans="1:5">
      <c r="A602" s="25">
        <v>7</v>
      </c>
      <c r="B602" s="22" t="s">
        <v>499</v>
      </c>
      <c r="C602" s="22">
        <v>1992</v>
      </c>
      <c r="D602" s="22">
        <v>1</v>
      </c>
      <c r="E602" s="22">
        <v>1634</v>
      </c>
    </row>
    <row r="603" spans="1:5">
      <c r="A603" s="25">
        <v>8</v>
      </c>
      <c r="B603" s="22" t="s">
        <v>316</v>
      </c>
      <c r="C603" s="22">
        <v>1987</v>
      </c>
      <c r="D603" s="22">
        <v>1</v>
      </c>
      <c r="E603" s="22">
        <v>414</v>
      </c>
    </row>
    <row r="604" spans="1:5">
      <c r="A604" s="25">
        <v>9</v>
      </c>
      <c r="B604" s="22" t="s">
        <v>540</v>
      </c>
      <c r="C604" s="22">
        <v>1999</v>
      </c>
      <c r="D604" s="22">
        <v>5</v>
      </c>
      <c r="E604" s="22">
        <v>21284</v>
      </c>
    </row>
    <row r="605" spans="1:5">
      <c r="A605" s="25">
        <v>10</v>
      </c>
      <c r="B605" s="22" t="s">
        <v>541</v>
      </c>
      <c r="C605" s="22">
        <v>1997</v>
      </c>
      <c r="D605" s="22">
        <v>1</v>
      </c>
      <c r="E605" s="22">
        <v>754</v>
      </c>
    </row>
    <row r="606" spans="1:5">
      <c r="A606" s="25">
        <v>11</v>
      </c>
      <c r="B606" s="22" t="s">
        <v>464</v>
      </c>
      <c r="C606" s="22">
        <v>1997</v>
      </c>
      <c r="D606" s="22">
        <v>1</v>
      </c>
      <c r="E606" s="22">
        <v>4536</v>
      </c>
    </row>
    <row r="607" spans="1:5">
      <c r="A607" s="25">
        <v>12</v>
      </c>
      <c r="B607" s="22" t="s">
        <v>464</v>
      </c>
      <c r="C607" s="22">
        <v>1997</v>
      </c>
      <c r="D607" s="22">
        <v>1</v>
      </c>
      <c r="E607" s="22">
        <v>4536</v>
      </c>
    </row>
    <row r="608" spans="1:5">
      <c r="A608" s="25">
        <v>13</v>
      </c>
      <c r="B608" s="22" t="s">
        <v>542</v>
      </c>
      <c r="C608" s="22">
        <v>2002</v>
      </c>
      <c r="D608" s="22">
        <v>2</v>
      </c>
      <c r="E608" s="22">
        <v>1684</v>
      </c>
    </row>
    <row r="609" spans="1:5">
      <c r="A609" s="25">
        <v>14</v>
      </c>
      <c r="B609" s="22" t="s">
        <v>543</v>
      </c>
      <c r="C609" s="22">
        <v>2004</v>
      </c>
      <c r="D609" s="22">
        <v>1</v>
      </c>
      <c r="E609" s="22">
        <v>970</v>
      </c>
    </row>
    <row r="610" spans="1:5">
      <c r="A610" s="25">
        <v>15</v>
      </c>
      <c r="B610" s="22" t="s">
        <v>543</v>
      </c>
      <c r="C610" s="22">
        <v>2004</v>
      </c>
      <c r="D610" s="22">
        <v>1</v>
      </c>
      <c r="E610" s="22">
        <v>970</v>
      </c>
    </row>
    <row r="611" spans="1:5">
      <c r="A611" s="25">
        <v>16</v>
      </c>
      <c r="B611" s="22" t="s">
        <v>544</v>
      </c>
      <c r="C611" s="22">
        <v>2003</v>
      </c>
      <c r="D611" s="22">
        <v>1</v>
      </c>
      <c r="E611" s="22">
        <v>1884</v>
      </c>
    </row>
    <row r="612" spans="1:5">
      <c r="A612" s="25">
        <v>17</v>
      </c>
      <c r="B612" s="22" t="s">
        <v>535</v>
      </c>
      <c r="C612" s="22">
        <v>2007</v>
      </c>
      <c r="D612" s="22">
        <v>6</v>
      </c>
      <c r="E612" s="22">
        <v>6768</v>
      </c>
    </row>
    <row r="613" spans="1:5">
      <c r="A613" s="25">
        <v>18</v>
      </c>
      <c r="B613" s="22" t="s">
        <v>545</v>
      </c>
      <c r="C613" s="22">
        <v>2007</v>
      </c>
      <c r="D613" s="22">
        <v>1</v>
      </c>
      <c r="E613" s="22">
        <v>1005</v>
      </c>
    </row>
    <row r="614" spans="1:5">
      <c r="A614" s="25">
        <v>19</v>
      </c>
      <c r="B614" s="22" t="s">
        <v>546</v>
      </c>
      <c r="C614" s="22">
        <v>2007</v>
      </c>
      <c r="D614" s="22">
        <v>1</v>
      </c>
      <c r="E614" s="22">
        <v>1774</v>
      </c>
    </row>
    <row r="615" spans="1:5">
      <c r="A615" s="25"/>
      <c r="B615" s="22" t="s">
        <v>180</v>
      </c>
      <c r="C615" s="22"/>
      <c r="D615" s="22">
        <f>SUM(D596:D614)</f>
        <v>29</v>
      </c>
      <c r="E615" s="22">
        <f>SUM(E596:E614)</f>
        <v>57956</v>
      </c>
    </row>
    <row r="616" spans="1:5">
      <c r="A616" s="34" t="s">
        <v>547</v>
      </c>
      <c r="B616" s="34"/>
      <c r="C616" s="34"/>
      <c r="D616" s="34"/>
      <c r="E616" s="34"/>
    </row>
    <row r="617" spans="1:5">
      <c r="A617" s="25">
        <v>1</v>
      </c>
      <c r="B617" s="22" t="s">
        <v>548</v>
      </c>
      <c r="C617" s="22">
        <v>1992</v>
      </c>
      <c r="D617" s="22">
        <v>2</v>
      </c>
      <c r="E617" s="22">
        <v>668</v>
      </c>
    </row>
    <row r="618" spans="1:5">
      <c r="A618" s="25">
        <v>2</v>
      </c>
      <c r="B618" s="22" t="s">
        <v>499</v>
      </c>
      <c r="C618" s="22">
        <v>1992</v>
      </c>
      <c r="D618" s="22">
        <v>1</v>
      </c>
      <c r="E618" s="22">
        <v>1634</v>
      </c>
    </row>
    <row r="619" spans="1:5">
      <c r="A619" s="25">
        <v>3</v>
      </c>
      <c r="B619" s="22" t="s">
        <v>549</v>
      </c>
      <c r="C619" s="22">
        <v>1011</v>
      </c>
      <c r="D619" s="22">
        <v>1</v>
      </c>
      <c r="E619" s="22">
        <v>2600</v>
      </c>
    </row>
    <row r="620" spans="1:5">
      <c r="A620" s="25">
        <v>4</v>
      </c>
      <c r="B620" s="22" t="s">
        <v>550</v>
      </c>
      <c r="C620" s="22">
        <v>2002</v>
      </c>
      <c r="D620" s="22">
        <v>2</v>
      </c>
      <c r="E620" s="22">
        <v>1859</v>
      </c>
    </row>
    <row r="621" spans="1:5">
      <c r="A621" s="25">
        <v>5</v>
      </c>
      <c r="B621" s="22" t="s">
        <v>551</v>
      </c>
      <c r="C621" s="22">
        <v>2001</v>
      </c>
      <c r="D621" s="22">
        <v>1</v>
      </c>
      <c r="E621" s="22">
        <v>929</v>
      </c>
    </row>
    <row r="622" spans="1:5">
      <c r="A622" s="25">
        <v>6</v>
      </c>
      <c r="B622" s="22" t="s">
        <v>552</v>
      </c>
      <c r="C622" s="22">
        <v>1992</v>
      </c>
      <c r="D622" s="22">
        <v>1</v>
      </c>
      <c r="E622" s="22">
        <v>761</v>
      </c>
    </row>
    <row r="623" spans="1:5">
      <c r="A623" s="25">
        <v>7</v>
      </c>
      <c r="B623" s="22" t="s">
        <v>534</v>
      </c>
      <c r="C623" s="22">
        <v>2001</v>
      </c>
      <c r="D623" s="22">
        <v>1</v>
      </c>
      <c r="E623" s="22">
        <v>1574</v>
      </c>
    </row>
    <row r="624" spans="1:5">
      <c r="A624" s="25">
        <v>8</v>
      </c>
      <c r="B624" s="22" t="s">
        <v>553</v>
      </c>
      <c r="C624" s="22">
        <v>2007</v>
      </c>
      <c r="D624" s="22">
        <v>2</v>
      </c>
      <c r="E624" s="22">
        <v>11224</v>
      </c>
    </row>
    <row r="625" spans="1:5">
      <c r="A625" s="25">
        <v>9</v>
      </c>
      <c r="B625" s="22" t="s">
        <v>554</v>
      </c>
      <c r="C625" s="22">
        <v>2007</v>
      </c>
      <c r="D625" s="22">
        <v>1</v>
      </c>
      <c r="E625" s="22">
        <v>1698</v>
      </c>
    </row>
    <row r="626" spans="1:5">
      <c r="A626" s="25">
        <v>10</v>
      </c>
      <c r="B626" s="22" t="s">
        <v>555</v>
      </c>
      <c r="C626" s="22">
        <v>2007</v>
      </c>
      <c r="D626" s="22">
        <v>6</v>
      </c>
      <c r="E626" s="22">
        <v>6768</v>
      </c>
    </row>
    <row r="627" spans="1:5">
      <c r="A627" s="25">
        <v>11</v>
      </c>
      <c r="B627" s="22" t="s">
        <v>456</v>
      </c>
      <c r="C627" s="22">
        <v>2007</v>
      </c>
      <c r="D627" s="22">
        <v>1</v>
      </c>
      <c r="E627" s="22">
        <v>1675</v>
      </c>
    </row>
    <row r="628" spans="1:5">
      <c r="A628" s="25">
        <v>12</v>
      </c>
      <c r="B628" s="22" t="s">
        <v>518</v>
      </c>
      <c r="C628" s="22">
        <v>2008</v>
      </c>
      <c r="D628" s="22">
        <v>1</v>
      </c>
      <c r="E628" s="22">
        <v>1755</v>
      </c>
    </row>
    <row r="629" spans="1:5">
      <c r="A629" s="25">
        <v>13</v>
      </c>
      <c r="B629" s="22" t="s">
        <v>556</v>
      </c>
      <c r="C629" s="22">
        <v>2012</v>
      </c>
      <c r="D629" s="22">
        <v>1</v>
      </c>
      <c r="E629" s="22">
        <v>3384</v>
      </c>
    </row>
    <row r="630" spans="1:5">
      <c r="A630" s="25">
        <v>14</v>
      </c>
      <c r="B630" s="22" t="s">
        <v>557</v>
      </c>
      <c r="C630" s="22">
        <v>2012</v>
      </c>
      <c r="D630" s="22">
        <v>1</v>
      </c>
      <c r="E630" s="22">
        <v>2171</v>
      </c>
    </row>
    <row r="631" spans="1:5">
      <c r="A631" s="25">
        <v>15</v>
      </c>
      <c r="B631" s="22" t="s">
        <v>558</v>
      </c>
      <c r="C631" s="22">
        <v>1997</v>
      </c>
      <c r="D631" s="22">
        <v>1</v>
      </c>
      <c r="E631" s="22">
        <v>1090</v>
      </c>
    </row>
    <row r="632" spans="1:5">
      <c r="A632" s="25">
        <v>16</v>
      </c>
      <c r="B632" s="22" t="s">
        <v>464</v>
      </c>
      <c r="C632" s="22">
        <v>1997</v>
      </c>
      <c r="D632" s="22">
        <v>1</v>
      </c>
      <c r="E632" s="22">
        <v>4536</v>
      </c>
    </row>
    <row r="633" spans="1:5">
      <c r="A633" s="25">
        <v>17</v>
      </c>
      <c r="B633" s="22" t="s">
        <v>559</v>
      </c>
      <c r="C633" s="22">
        <v>1999</v>
      </c>
      <c r="D633" s="22">
        <v>1</v>
      </c>
      <c r="E633" s="22">
        <v>1401</v>
      </c>
    </row>
    <row r="634" spans="1:5">
      <c r="A634" s="25">
        <v>18</v>
      </c>
      <c r="B634" s="22" t="s">
        <v>505</v>
      </c>
      <c r="C634" s="22">
        <v>1999</v>
      </c>
      <c r="D634" s="22">
        <v>5</v>
      </c>
      <c r="E634" s="22">
        <v>21264</v>
      </c>
    </row>
    <row r="635" spans="1:5">
      <c r="A635" s="25">
        <v>19</v>
      </c>
      <c r="B635" s="22" t="s">
        <v>505</v>
      </c>
      <c r="C635" s="22">
        <v>1996</v>
      </c>
      <c r="D635" s="22">
        <v>1</v>
      </c>
      <c r="E635" s="22">
        <v>173</v>
      </c>
    </row>
    <row r="636" spans="1:5">
      <c r="A636" s="25">
        <v>20</v>
      </c>
      <c r="B636" s="22" t="s">
        <v>560</v>
      </c>
      <c r="C636" s="22">
        <v>1992</v>
      </c>
      <c r="D636" s="22">
        <v>1</v>
      </c>
      <c r="E636" s="22">
        <v>230</v>
      </c>
    </row>
    <row r="637" spans="1:5">
      <c r="A637" s="25">
        <v>21</v>
      </c>
      <c r="B637" s="22" t="s">
        <v>268</v>
      </c>
      <c r="C637" s="22">
        <v>1992</v>
      </c>
      <c r="D637" s="22">
        <v>1</v>
      </c>
      <c r="E637" s="22">
        <v>232</v>
      </c>
    </row>
    <row r="638" spans="1:5">
      <c r="A638" s="25">
        <v>22</v>
      </c>
      <c r="B638" s="22" t="s">
        <v>505</v>
      </c>
      <c r="C638" s="22">
        <v>1992</v>
      </c>
      <c r="D638" s="22">
        <v>1</v>
      </c>
      <c r="E638" s="22">
        <v>337</v>
      </c>
    </row>
    <row r="639" spans="1:5">
      <c r="A639" s="25">
        <v>23</v>
      </c>
      <c r="B639" s="22" t="s">
        <v>505</v>
      </c>
      <c r="C639" s="22">
        <v>1992</v>
      </c>
      <c r="D639" s="22">
        <v>1</v>
      </c>
      <c r="E639" s="22">
        <v>337</v>
      </c>
    </row>
    <row r="640" spans="1:5">
      <c r="A640" s="25">
        <v>24</v>
      </c>
      <c r="B640" s="22" t="s">
        <v>561</v>
      </c>
      <c r="C640" s="22">
        <v>2020</v>
      </c>
      <c r="D640" s="22">
        <v>1</v>
      </c>
      <c r="E640" s="22">
        <v>20193</v>
      </c>
    </row>
    <row r="641" spans="1:5">
      <c r="A641" s="25">
        <v>25</v>
      </c>
      <c r="B641" s="22" t="s">
        <v>562</v>
      </c>
      <c r="C641" s="22">
        <v>2020</v>
      </c>
      <c r="D641" s="22">
        <v>1</v>
      </c>
      <c r="E641" s="22">
        <v>29900</v>
      </c>
    </row>
    <row r="642" spans="1:5">
      <c r="A642" s="25"/>
      <c r="B642" s="22" t="s">
        <v>180</v>
      </c>
      <c r="C642" s="22"/>
      <c r="D642" s="22">
        <f>SUM(D617:D641)</f>
        <v>37</v>
      </c>
      <c r="E642" s="22">
        <f>SUM(E617:E641)</f>
        <v>118393</v>
      </c>
    </row>
    <row r="643" spans="1:5">
      <c r="A643" s="34" t="s">
        <v>696</v>
      </c>
      <c r="B643" s="34"/>
      <c r="C643" s="34"/>
      <c r="D643" s="34"/>
      <c r="E643" s="34"/>
    </row>
    <row r="644" spans="1:5">
      <c r="A644" s="25">
        <v>1</v>
      </c>
      <c r="B644" s="22" t="s">
        <v>499</v>
      </c>
      <c r="C644" s="22">
        <v>2004</v>
      </c>
      <c r="D644" s="22">
        <v>1</v>
      </c>
      <c r="E644" s="22">
        <v>837</v>
      </c>
    </row>
    <row r="645" spans="1:5">
      <c r="A645" s="25">
        <v>2</v>
      </c>
      <c r="B645" s="22" t="s">
        <v>563</v>
      </c>
      <c r="C645" s="22">
        <v>2001</v>
      </c>
      <c r="D645" s="22">
        <v>3</v>
      </c>
      <c r="E645" s="22">
        <v>3675</v>
      </c>
    </row>
    <row r="646" spans="1:5">
      <c r="A646" s="25">
        <v>3</v>
      </c>
      <c r="B646" s="22" t="s">
        <v>464</v>
      </c>
      <c r="C646" s="22">
        <v>2001</v>
      </c>
      <c r="D646" s="22">
        <v>1</v>
      </c>
      <c r="E646" s="22">
        <v>1756</v>
      </c>
    </row>
    <row r="647" spans="1:5">
      <c r="A647" s="25">
        <v>4</v>
      </c>
      <c r="B647" s="22" t="s">
        <v>564</v>
      </c>
      <c r="C647" s="22">
        <v>2001</v>
      </c>
      <c r="D647" s="22">
        <v>1</v>
      </c>
      <c r="E647" s="22">
        <v>929</v>
      </c>
    </row>
    <row r="648" spans="1:5">
      <c r="A648" s="25">
        <v>5</v>
      </c>
      <c r="B648" s="22" t="s">
        <v>505</v>
      </c>
      <c r="C648" s="22">
        <v>1992</v>
      </c>
      <c r="D648" s="22">
        <v>1</v>
      </c>
      <c r="E648" s="22">
        <v>956</v>
      </c>
    </row>
    <row r="649" spans="1:5">
      <c r="A649" s="25">
        <v>6</v>
      </c>
      <c r="B649" s="22" t="s">
        <v>464</v>
      </c>
      <c r="C649" s="22">
        <v>2004</v>
      </c>
      <c r="D649" s="22">
        <v>3</v>
      </c>
      <c r="E649" s="22">
        <v>5025</v>
      </c>
    </row>
    <row r="650" spans="1:5">
      <c r="A650" s="25">
        <v>7</v>
      </c>
      <c r="B650" s="22" t="s">
        <v>542</v>
      </c>
      <c r="C650" s="22">
        <v>2004</v>
      </c>
      <c r="D650" s="22">
        <v>3</v>
      </c>
      <c r="E650" s="22">
        <v>919</v>
      </c>
    </row>
    <row r="651" spans="1:5">
      <c r="A651" s="25">
        <v>8</v>
      </c>
      <c r="B651" s="22" t="s">
        <v>464</v>
      </c>
      <c r="C651" s="22">
        <v>2004</v>
      </c>
      <c r="D651" s="22">
        <v>1</v>
      </c>
      <c r="E651" s="22">
        <v>817</v>
      </c>
    </row>
    <row r="652" spans="1:5">
      <c r="A652" s="25">
        <v>9</v>
      </c>
      <c r="B652" s="22" t="s">
        <v>565</v>
      </c>
      <c r="C652" s="22">
        <v>2004</v>
      </c>
      <c r="D652" s="22">
        <v>1</v>
      </c>
      <c r="E652" s="22">
        <v>766</v>
      </c>
    </row>
    <row r="653" spans="1:5">
      <c r="A653" s="25">
        <v>10</v>
      </c>
      <c r="B653" s="22" t="s">
        <v>566</v>
      </c>
      <c r="C653" s="22">
        <v>2007</v>
      </c>
      <c r="D653" s="22">
        <v>1</v>
      </c>
      <c r="E653" s="22">
        <v>1698</v>
      </c>
    </row>
    <row r="654" spans="1:5">
      <c r="A654" s="25">
        <v>11</v>
      </c>
      <c r="B654" s="22" t="s">
        <v>567</v>
      </c>
      <c r="C654" s="22">
        <v>2008</v>
      </c>
      <c r="D654" s="22">
        <v>1</v>
      </c>
      <c r="E654" s="22">
        <v>2200</v>
      </c>
    </row>
    <row r="655" spans="1:5">
      <c r="A655" s="25"/>
      <c r="B655" s="22" t="s">
        <v>489</v>
      </c>
      <c r="C655" s="22"/>
      <c r="D655" s="22">
        <v>17</v>
      </c>
      <c r="E655" s="22">
        <v>19578</v>
      </c>
    </row>
    <row r="656" spans="1:5">
      <c r="A656" s="25"/>
      <c r="B656" s="22"/>
      <c r="C656" s="22"/>
      <c r="D656" s="22"/>
      <c r="E656" s="22"/>
    </row>
    <row r="657" spans="1:5">
      <c r="A657" s="34" t="s">
        <v>568</v>
      </c>
      <c r="B657" s="34"/>
      <c r="C657" s="34"/>
      <c r="D657" s="34"/>
      <c r="E657" s="34"/>
    </row>
    <row r="658" spans="1:5">
      <c r="A658" s="25">
        <v>1</v>
      </c>
      <c r="B658" s="22" t="s">
        <v>499</v>
      </c>
      <c r="C658" s="22">
        <v>1992</v>
      </c>
      <c r="D658" s="22">
        <v>1</v>
      </c>
      <c r="E658" s="22">
        <v>555</v>
      </c>
    </row>
    <row r="659" spans="1:5">
      <c r="A659" s="25">
        <v>2</v>
      </c>
      <c r="B659" s="22" t="s">
        <v>569</v>
      </c>
      <c r="C659" s="22">
        <v>1992</v>
      </c>
      <c r="D659" s="22">
        <v>1</v>
      </c>
      <c r="E659" s="22">
        <v>95</v>
      </c>
    </row>
    <row r="660" spans="1:5">
      <c r="A660" s="25">
        <v>3</v>
      </c>
      <c r="B660" s="22" t="s">
        <v>570</v>
      </c>
      <c r="C660" s="22">
        <v>1992</v>
      </c>
      <c r="D660" s="22">
        <v>1</v>
      </c>
      <c r="E660" s="22">
        <v>238</v>
      </c>
    </row>
    <row r="661" spans="1:5">
      <c r="A661" s="25">
        <v>4</v>
      </c>
      <c r="B661" s="22" t="s">
        <v>570</v>
      </c>
      <c r="C661" s="22">
        <v>1992</v>
      </c>
      <c r="D661" s="22">
        <v>1</v>
      </c>
      <c r="E661" s="22">
        <v>238</v>
      </c>
    </row>
    <row r="662" spans="1:5">
      <c r="A662" s="25">
        <v>5</v>
      </c>
      <c r="B662" s="22" t="s">
        <v>571</v>
      </c>
      <c r="C662" s="22">
        <v>1992</v>
      </c>
      <c r="D662" s="22">
        <v>1</v>
      </c>
      <c r="E662" s="22">
        <v>31</v>
      </c>
    </row>
    <row r="663" spans="1:5">
      <c r="A663" s="25">
        <v>6</v>
      </c>
      <c r="B663" s="22" t="s">
        <v>346</v>
      </c>
      <c r="C663" s="22">
        <v>1991</v>
      </c>
      <c r="D663" s="22">
        <v>1</v>
      </c>
      <c r="E663" s="22">
        <v>472</v>
      </c>
    </row>
    <row r="664" spans="1:5">
      <c r="A664" s="25">
        <v>7</v>
      </c>
      <c r="B664" s="22" t="s">
        <v>544</v>
      </c>
      <c r="C664" s="22">
        <v>2003</v>
      </c>
      <c r="D664" s="22">
        <v>1</v>
      </c>
      <c r="E664" s="22">
        <v>1743</v>
      </c>
    </row>
    <row r="665" spans="1:5">
      <c r="A665" s="25">
        <v>8</v>
      </c>
      <c r="B665" s="22" t="s">
        <v>572</v>
      </c>
      <c r="C665" s="22">
        <v>1995</v>
      </c>
      <c r="D665" s="22">
        <v>1</v>
      </c>
      <c r="E665" s="22">
        <v>285</v>
      </c>
    </row>
    <row r="666" spans="1:5">
      <c r="A666" s="25">
        <v>9</v>
      </c>
      <c r="B666" s="22" t="s">
        <v>456</v>
      </c>
      <c r="C666" s="22">
        <v>2018</v>
      </c>
      <c r="D666" s="22">
        <v>2</v>
      </c>
      <c r="E666" s="22">
        <v>3511</v>
      </c>
    </row>
    <row r="667" spans="1:5">
      <c r="A667" s="25"/>
      <c r="B667" s="22" t="s">
        <v>180</v>
      </c>
      <c r="C667" s="22"/>
      <c r="D667" s="22">
        <f>SUM(D658:D666)</f>
        <v>10</v>
      </c>
      <c r="E667" s="22">
        <f>SUM(E658:E666)</f>
        <v>7168</v>
      </c>
    </row>
    <row r="668" spans="1:5">
      <c r="A668" s="34" t="s">
        <v>697</v>
      </c>
      <c r="B668" s="34"/>
      <c r="C668" s="34"/>
      <c r="D668" s="34"/>
      <c r="E668" s="34"/>
    </row>
    <row r="669" spans="1:5">
      <c r="A669" s="25">
        <v>1</v>
      </c>
      <c r="B669" s="22" t="s">
        <v>573</v>
      </c>
      <c r="C669" s="22">
        <v>1982</v>
      </c>
      <c r="D669" s="22">
        <v>1</v>
      </c>
      <c r="E669" s="22">
        <v>814</v>
      </c>
    </row>
    <row r="670" spans="1:5">
      <c r="A670" s="25">
        <v>2</v>
      </c>
      <c r="B670" s="22" t="s">
        <v>574</v>
      </c>
      <c r="C670" s="22">
        <v>2011</v>
      </c>
      <c r="D670" s="22">
        <v>1</v>
      </c>
      <c r="E670" s="22">
        <v>2450</v>
      </c>
    </row>
    <row r="671" spans="1:5">
      <c r="A671" s="25">
        <v>3</v>
      </c>
      <c r="B671" s="22" t="s">
        <v>499</v>
      </c>
      <c r="C671" s="22">
        <v>1992</v>
      </c>
      <c r="D671" s="22">
        <v>1</v>
      </c>
      <c r="E671" s="22">
        <v>1634</v>
      </c>
    </row>
    <row r="672" spans="1:5">
      <c r="A672" s="25">
        <v>4</v>
      </c>
      <c r="B672" s="22" t="s">
        <v>499</v>
      </c>
      <c r="C672" s="22">
        <v>1992</v>
      </c>
      <c r="D672" s="22">
        <v>1</v>
      </c>
      <c r="E672" s="22">
        <v>1634</v>
      </c>
    </row>
    <row r="673" spans="1:5">
      <c r="A673" s="25">
        <v>5</v>
      </c>
      <c r="B673" s="22" t="s">
        <v>499</v>
      </c>
      <c r="C673" s="22">
        <v>1992</v>
      </c>
      <c r="D673" s="22">
        <v>1</v>
      </c>
      <c r="E673" s="22">
        <v>1634</v>
      </c>
    </row>
    <row r="674" spans="1:5">
      <c r="A674" s="25">
        <v>6</v>
      </c>
      <c r="B674" s="22" t="s">
        <v>514</v>
      </c>
      <c r="C674" s="22">
        <v>2011</v>
      </c>
      <c r="D674" s="22">
        <v>1</v>
      </c>
      <c r="E674" s="22">
        <v>1600</v>
      </c>
    </row>
    <row r="675" spans="1:5" ht="17.25" customHeight="1">
      <c r="A675" s="25">
        <v>7</v>
      </c>
      <c r="B675" s="22" t="s">
        <v>575</v>
      </c>
      <c r="C675" s="22">
        <v>2008</v>
      </c>
      <c r="D675" s="22">
        <v>1</v>
      </c>
      <c r="E675" s="22">
        <v>1345</v>
      </c>
    </row>
    <row r="676" spans="1:5">
      <c r="A676" s="25">
        <v>8</v>
      </c>
      <c r="B676" s="22" t="s">
        <v>576</v>
      </c>
      <c r="C676" s="22">
        <v>2008</v>
      </c>
      <c r="D676" s="22">
        <v>1</v>
      </c>
      <c r="E676" s="22">
        <v>1345</v>
      </c>
    </row>
    <row r="677" spans="1:5">
      <c r="A677" s="25">
        <v>9</v>
      </c>
      <c r="B677" s="22" t="s">
        <v>577</v>
      </c>
      <c r="C677" s="22">
        <v>2012</v>
      </c>
      <c r="D677" s="22">
        <v>1</v>
      </c>
      <c r="E677" s="22">
        <v>1500</v>
      </c>
    </row>
    <row r="678" spans="1:5">
      <c r="A678" s="25">
        <v>10</v>
      </c>
      <c r="B678" s="22" t="s">
        <v>518</v>
      </c>
      <c r="C678" s="22">
        <v>2007</v>
      </c>
      <c r="D678" s="22">
        <v>1</v>
      </c>
      <c r="E678" s="22">
        <v>1637</v>
      </c>
    </row>
    <row r="679" spans="1:5">
      <c r="A679" s="25">
        <v>11</v>
      </c>
      <c r="B679" s="22" t="s">
        <v>578</v>
      </c>
      <c r="C679" s="22">
        <v>2001</v>
      </c>
      <c r="D679" s="22">
        <v>4</v>
      </c>
      <c r="E679" s="22">
        <v>3709</v>
      </c>
    </row>
    <row r="680" spans="1:5">
      <c r="A680" s="25">
        <v>12</v>
      </c>
      <c r="B680" s="22" t="s">
        <v>464</v>
      </c>
      <c r="C680" s="22">
        <v>2001</v>
      </c>
      <c r="D680" s="22">
        <v>2</v>
      </c>
      <c r="E680" s="22">
        <v>3512</v>
      </c>
    </row>
    <row r="681" spans="1:5">
      <c r="A681" s="25">
        <v>13</v>
      </c>
      <c r="B681" s="22" t="s">
        <v>579</v>
      </c>
      <c r="C681" s="22">
        <v>2007</v>
      </c>
      <c r="D681" s="22">
        <v>1</v>
      </c>
      <c r="E681" s="22">
        <v>1200</v>
      </c>
    </row>
    <row r="682" spans="1:5">
      <c r="A682" s="25"/>
      <c r="B682" s="22" t="s">
        <v>180</v>
      </c>
      <c r="C682" s="22"/>
      <c r="D682" s="22">
        <f>SUM(D669:D681)</f>
        <v>17</v>
      </c>
      <c r="E682" s="22">
        <f>SUM(E669:E681)</f>
        <v>24014</v>
      </c>
    </row>
    <row r="683" spans="1:5">
      <c r="A683" s="34" t="s">
        <v>580</v>
      </c>
      <c r="B683" s="34"/>
      <c r="C683" s="34"/>
      <c r="D683" s="34"/>
      <c r="E683" s="34"/>
    </row>
    <row r="684" spans="1:5">
      <c r="A684" s="25">
        <v>1</v>
      </c>
      <c r="B684" s="22" t="s">
        <v>581</v>
      </c>
      <c r="C684" s="22">
        <v>2011</v>
      </c>
      <c r="D684" s="22">
        <v>1</v>
      </c>
      <c r="E684" s="22">
        <v>2000</v>
      </c>
    </row>
    <row r="685" spans="1:5">
      <c r="A685" s="25">
        <v>2</v>
      </c>
      <c r="B685" s="22" t="s">
        <v>582</v>
      </c>
      <c r="C685" s="22">
        <v>2008</v>
      </c>
      <c r="D685" s="22">
        <v>1</v>
      </c>
      <c r="E685" s="22">
        <v>1680</v>
      </c>
    </row>
    <row r="686" spans="1:5">
      <c r="A686" s="25">
        <v>3</v>
      </c>
      <c r="B686" s="22" t="s">
        <v>514</v>
      </c>
      <c r="C686" s="22">
        <v>2007</v>
      </c>
      <c r="D686" s="22">
        <v>1</v>
      </c>
      <c r="E686" s="22">
        <v>1415</v>
      </c>
    </row>
    <row r="687" spans="1:5">
      <c r="A687" s="25">
        <v>4</v>
      </c>
      <c r="B687" s="22" t="s">
        <v>583</v>
      </c>
      <c r="C687" s="22">
        <v>1996</v>
      </c>
      <c r="D687" s="22">
        <v>1</v>
      </c>
      <c r="E687" s="22">
        <v>470</v>
      </c>
    </row>
    <row r="688" spans="1:5">
      <c r="A688" s="25">
        <v>5</v>
      </c>
      <c r="B688" s="22" t="s">
        <v>581</v>
      </c>
      <c r="C688" s="22">
        <v>1982</v>
      </c>
      <c r="D688" s="22">
        <v>1</v>
      </c>
      <c r="E688" s="22">
        <v>767</v>
      </c>
    </row>
    <row r="689" spans="1:5">
      <c r="A689" s="25">
        <v>6</v>
      </c>
      <c r="B689" s="22" t="s">
        <v>584</v>
      </c>
      <c r="C689" s="22">
        <v>2010</v>
      </c>
      <c r="D689" s="22">
        <v>1</v>
      </c>
      <c r="E689" s="22">
        <v>2387</v>
      </c>
    </row>
    <row r="690" spans="1:5">
      <c r="A690" s="25">
        <v>7</v>
      </c>
      <c r="B690" s="22" t="s">
        <v>499</v>
      </c>
      <c r="C690" s="22">
        <v>1992</v>
      </c>
      <c r="D690" s="22">
        <v>1</v>
      </c>
      <c r="E690" s="22">
        <v>706</v>
      </c>
    </row>
    <row r="691" spans="1:5">
      <c r="A691" s="25">
        <v>8</v>
      </c>
      <c r="B691" s="22" t="s">
        <v>571</v>
      </c>
      <c r="C691" s="22">
        <v>1992</v>
      </c>
      <c r="D691" s="22">
        <v>1</v>
      </c>
      <c r="E691" s="22">
        <v>31</v>
      </c>
    </row>
    <row r="692" spans="1:5">
      <c r="A692" s="25">
        <v>9</v>
      </c>
      <c r="B692" s="22" t="s">
        <v>585</v>
      </c>
      <c r="C692" s="22">
        <v>1983</v>
      </c>
      <c r="D692" s="22">
        <v>1</v>
      </c>
      <c r="E692" s="22">
        <v>8816</v>
      </c>
    </row>
    <row r="693" spans="1:5">
      <c r="A693" s="25">
        <v>10</v>
      </c>
      <c r="B693" s="22" t="s">
        <v>518</v>
      </c>
      <c r="C693" s="22">
        <v>2007</v>
      </c>
      <c r="D693" s="22">
        <v>1</v>
      </c>
      <c r="E693" s="22">
        <v>1637</v>
      </c>
    </row>
    <row r="694" spans="1:5">
      <c r="A694" s="25">
        <v>11</v>
      </c>
      <c r="B694" s="22" t="s">
        <v>545</v>
      </c>
      <c r="C694" s="22">
        <v>2007</v>
      </c>
      <c r="D694" s="22">
        <v>1</v>
      </c>
      <c r="E694" s="22">
        <v>1005</v>
      </c>
    </row>
    <row r="695" spans="1:5">
      <c r="A695" s="25">
        <v>12</v>
      </c>
      <c r="B695" s="22" t="s">
        <v>586</v>
      </c>
      <c r="C695" s="22">
        <v>2008</v>
      </c>
      <c r="D695" s="22">
        <v>1</v>
      </c>
      <c r="E695" s="22">
        <v>4480</v>
      </c>
    </row>
    <row r="696" spans="1:5">
      <c r="A696" s="25">
        <v>13</v>
      </c>
      <c r="B696" s="22" t="s">
        <v>587</v>
      </c>
      <c r="C696" s="22">
        <v>2008</v>
      </c>
      <c r="D696" s="22">
        <v>1</v>
      </c>
      <c r="E696" s="22">
        <v>2750</v>
      </c>
    </row>
    <row r="697" spans="1:5">
      <c r="A697" s="25">
        <v>14</v>
      </c>
      <c r="B697" s="22" t="s">
        <v>588</v>
      </c>
      <c r="C697" s="22">
        <v>2008</v>
      </c>
      <c r="D697" s="22">
        <v>1</v>
      </c>
      <c r="E697" s="22">
        <v>1232</v>
      </c>
    </row>
    <row r="698" spans="1:5">
      <c r="A698" s="25">
        <v>15</v>
      </c>
      <c r="B698" s="22" t="s">
        <v>589</v>
      </c>
      <c r="C698" s="22">
        <v>2008</v>
      </c>
      <c r="D698" s="22">
        <v>1</v>
      </c>
      <c r="E698" s="22">
        <v>2208</v>
      </c>
    </row>
    <row r="699" spans="1:5">
      <c r="A699" s="25">
        <v>16</v>
      </c>
      <c r="B699" s="22" t="s">
        <v>539</v>
      </c>
      <c r="C699" s="22">
        <v>1986</v>
      </c>
      <c r="D699" s="22">
        <v>1</v>
      </c>
      <c r="E699" s="22">
        <v>460</v>
      </c>
    </row>
    <row r="700" spans="1:5">
      <c r="A700" s="25">
        <v>17</v>
      </c>
      <c r="B700" s="22" t="s">
        <v>590</v>
      </c>
      <c r="C700" s="22">
        <v>2019</v>
      </c>
      <c r="D700" s="22">
        <v>1</v>
      </c>
      <c r="E700" s="22">
        <v>22833</v>
      </c>
    </row>
    <row r="701" spans="1:5">
      <c r="A701" s="25">
        <v>18</v>
      </c>
      <c r="B701" s="22" t="s">
        <v>591</v>
      </c>
      <c r="C701" s="22">
        <v>2021</v>
      </c>
      <c r="D701" s="22">
        <v>1</v>
      </c>
      <c r="E701" s="22">
        <v>7185</v>
      </c>
    </row>
    <row r="702" spans="1:5">
      <c r="A702" s="25" t="s">
        <v>592</v>
      </c>
      <c r="B702" s="22" t="s">
        <v>180</v>
      </c>
      <c r="C702" s="22"/>
      <c r="D702" s="22">
        <f>SUM(D684:D701)</f>
        <v>18</v>
      </c>
      <c r="E702" s="22">
        <f>SUM(E684:E701)</f>
        <v>62062</v>
      </c>
    </row>
    <row r="703" spans="1:5">
      <c r="A703" s="25"/>
      <c r="B703" s="34" t="s">
        <v>593</v>
      </c>
      <c r="C703" s="34"/>
      <c r="D703" s="34"/>
      <c r="E703" s="34"/>
    </row>
    <row r="704" spans="1:5">
      <c r="A704" s="25">
        <v>1</v>
      </c>
      <c r="B704" s="22" t="s">
        <v>594</v>
      </c>
      <c r="C704" s="22">
        <v>1997</v>
      </c>
      <c r="D704" s="22">
        <v>1</v>
      </c>
      <c r="E704" s="22">
        <v>1681</v>
      </c>
    </row>
    <row r="705" spans="1:5">
      <c r="A705" s="25">
        <v>2</v>
      </c>
      <c r="B705" s="22" t="s">
        <v>595</v>
      </c>
      <c r="C705" s="22">
        <v>1992</v>
      </c>
      <c r="D705" s="22">
        <v>2</v>
      </c>
      <c r="E705" s="22">
        <v>116</v>
      </c>
    </row>
    <row r="706" spans="1:5">
      <c r="A706" s="25">
        <v>3</v>
      </c>
      <c r="B706" s="22" t="s">
        <v>596</v>
      </c>
      <c r="C706" s="22">
        <v>1992</v>
      </c>
      <c r="D706" s="22">
        <v>1</v>
      </c>
      <c r="E706" s="22">
        <v>250</v>
      </c>
    </row>
    <row r="707" spans="1:5">
      <c r="A707" s="25">
        <v>4</v>
      </c>
      <c r="B707" s="22" t="s">
        <v>597</v>
      </c>
      <c r="C707" s="22">
        <v>1968</v>
      </c>
      <c r="D707" s="22">
        <v>1</v>
      </c>
      <c r="E707" s="22">
        <v>706</v>
      </c>
    </row>
    <row r="708" spans="1:5">
      <c r="A708" s="25">
        <v>5</v>
      </c>
      <c r="B708" s="22" t="s">
        <v>552</v>
      </c>
      <c r="C708" s="22">
        <v>1993</v>
      </c>
      <c r="D708" s="22">
        <v>1</v>
      </c>
      <c r="E708" s="22">
        <v>219</v>
      </c>
    </row>
    <row r="709" spans="1:5">
      <c r="A709" s="25">
        <v>6</v>
      </c>
      <c r="B709" s="22" t="s">
        <v>598</v>
      </c>
      <c r="C709" s="22">
        <v>1996</v>
      </c>
      <c r="D709" s="22">
        <v>1</v>
      </c>
      <c r="E709" s="22">
        <v>452</v>
      </c>
    </row>
    <row r="710" spans="1:5">
      <c r="A710" s="25">
        <v>7</v>
      </c>
      <c r="B710" s="22" t="s">
        <v>380</v>
      </c>
      <c r="C710" s="22">
        <v>1996</v>
      </c>
      <c r="D710" s="22">
        <v>1</v>
      </c>
      <c r="E710" s="22">
        <v>277</v>
      </c>
    </row>
    <row r="711" spans="1:5">
      <c r="A711" s="25">
        <v>8</v>
      </c>
      <c r="B711" s="22" t="s">
        <v>599</v>
      </c>
      <c r="C711" s="22">
        <v>2009</v>
      </c>
      <c r="D711" s="22">
        <v>1</v>
      </c>
      <c r="E711" s="22">
        <v>1328</v>
      </c>
    </row>
    <row r="712" spans="1:5">
      <c r="A712" s="25"/>
      <c r="B712" s="22" t="s">
        <v>180</v>
      </c>
      <c r="C712" s="22"/>
      <c r="D712" s="22">
        <f>SUM(D704:D711)</f>
        <v>9</v>
      </c>
      <c r="E712" s="22">
        <f>SUM(E704:E711)</f>
        <v>5029</v>
      </c>
    </row>
    <row r="713" spans="1:5">
      <c r="A713" s="34" t="s">
        <v>600</v>
      </c>
      <c r="B713" s="34"/>
      <c r="C713" s="34"/>
      <c r="D713" s="34"/>
      <c r="E713" s="34"/>
    </row>
    <row r="714" spans="1:5">
      <c r="A714" s="25">
        <v>1</v>
      </c>
      <c r="B714" s="22" t="s">
        <v>601</v>
      </c>
      <c r="C714" s="22">
        <v>1975</v>
      </c>
      <c r="D714" s="22">
        <v>1</v>
      </c>
      <c r="E714" s="22">
        <v>3955</v>
      </c>
    </row>
    <row r="715" spans="1:5">
      <c r="A715" s="25">
        <v>2</v>
      </c>
      <c r="B715" s="22" t="s">
        <v>602</v>
      </c>
      <c r="C715" s="22">
        <v>1982</v>
      </c>
      <c r="D715" s="22">
        <v>1</v>
      </c>
      <c r="E715" s="22">
        <v>2273</v>
      </c>
    </row>
    <row r="716" spans="1:5">
      <c r="A716" s="25">
        <v>3</v>
      </c>
      <c r="B716" s="22" t="s">
        <v>603</v>
      </c>
      <c r="C716" s="22">
        <v>1982</v>
      </c>
      <c r="D716" s="22">
        <v>1</v>
      </c>
      <c r="E716" s="22">
        <v>462</v>
      </c>
    </row>
    <row r="717" spans="1:5">
      <c r="A717" s="25">
        <v>4</v>
      </c>
      <c r="B717" s="22" t="s">
        <v>604</v>
      </c>
      <c r="C717" s="22">
        <v>1996</v>
      </c>
      <c r="D717" s="22">
        <v>1</v>
      </c>
      <c r="E717" s="22">
        <v>539</v>
      </c>
    </row>
    <row r="718" spans="1:5">
      <c r="A718" s="25">
        <v>5</v>
      </c>
      <c r="B718" s="22" t="s">
        <v>605</v>
      </c>
      <c r="C718" s="22">
        <v>2002</v>
      </c>
      <c r="D718" s="22">
        <v>1</v>
      </c>
      <c r="E718" s="22">
        <v>11419</v>
      </c>
    </row>
    <row r="719" spans="1:5">
      <c r="A719" s="25">
        <v>6</v>
      </c>
      <c r="B719" s="22" t="s">
        <v>606</v>
      </c>
      <c r="C719" s="22">
        <v>2006</v>
      </c>
      <c r="D719" s="22">
        <v>1</v>
      </c>
      <c r="E719" s="22">
        <v>29119</v>
      </c>
    </row>
    <row r="720" spans="1:5">
      <c r="A720" s="25">
        <v>7</v>
      </c>
      <c r="B720" s="22" t="s">
        <v>607</v>
      </c>
      <c r="C720" s="22">
        <v>2008</v>
      </c>
      <c r="D720" s="22">
        <v>1</v>
      </c>
      <c r="E720" s="22">
        <v>5000</v>
      </c>
    </row>
    <row r="721" spans="1:5">
      <c r="A721" s="25">
        <v>8</v>
      </c>
      <c r="B721" s="22" t="s">
        <v>608</v>
      </c>
      <c r="C721" s="22">
        <v>2008</v>
      </c>
      <c r="D721" s="22">
        <v>1</v>
      </c>
      <c r="E721" s="22">
        <v>7200</v>
      </c>
    </row>
    <row r="722" spans="1:5">
      <c r="A722" s="25">
        <v>9</v>
      </c>
      <c r="B722" s="22" t="s">
        <v>609</v>
      </c>
      <c r="C722" s="22">
        <v>2012</v>
      </c>
      <c r="D722" s="22">
        <v>1</v>
      </c>
      <c r="E722" s="22">
        <v>52000</v>
      </c>
    </row>
    <row r="723" spans="1:5">
      <c r="A723" s="25">
        <v>10</v>
      </c>
      <c r="B723" s="22" t="s">
        <v>610</v>
      </c>
      <c r="C723" s="22">
        <v>2013</v>
      </c>
      <c r="D723" s="22">
        <v>1</v>
      </c>
      <c r="E723" s="22">
        <v>1125</v>
      </c>
    </row>
    <row r="724" spans="1:5">
      <c r="A724" s="25">
        <v>11</v>
      </c>
      <c r="B724" s="22" t="s">
        <v>611</v>
      </c>
      <c r="C724" s="22">
        <v>2016</v>
      </c>
      <c r="D724" s="22">
        <v>1</v>
      </c>
      <c r="E724" s="22">
        <v>43000</v>
      </c>
    </row>
    <row r="725" spans="1:5" ht="17.25" customHeight="1">
      <c r="A725" s="25">
        <v>12</v>
      </c>
      <c r="B725" s="22" t="s">
        <v>612</v>
      </c>
      <c r="C725" s="22">
        <v>2018</v>
      </c>
      <c r="D725" s="22">
        <v>1</v>
      </c>
      <c r="E725" s="22">
        <v>139000</v>
      </c>
    </row>
    <row r="726" spans="1:5" ht="17.25" customHeight="1">
      <c r="A726" s="25">
        <v>13</v>
      </c>
      <c r="B726" s="22" t="s">
        <v>613</v>
      </c>
      <c r="C726" s="22">
        <v>2020</v>
      </c>
      <c r="D726" s="22">
        <v>1</v>
      </c>
      <c r="E726" s="22">
        <v>135550</v>
      </c>
    </row>
    <row r="727" spans="1:5">
      <c r="A727" s="25"/>
      <c r="B727" s="22" t="s">
        <v>180</v>
      </c>
      <c r="C727" s="22"/>
      <c r="D727" s="22">
        <f>SUM(D714:D726)</f>
        <v>13</v>
      </c>
      <c r="E727" s="22">
        <f>SUM(E714:E726)</f>
        <v>430642</v>
      </c>
    </row>
    <row r="728" spans="1:5">
      <c r="A728" s="34" t="s">
        <v>614</v>
      </c>
      <c r="B728" s="34"/>
      <c r="C728" s="34"/>
      <c r="D728" s="34"/>
      <c r="E728" s="34"/>
    </row>
    <row r="729" spans="1:5">
      <c r="A729" s="25">
        <v>1</v>
      </c>
      <c r="B729" s="22" t="s">
        <v>615</v>
      </c>
      <c r="C729" s="22">
        <v>2011</v>
      </c>
      <c r="D729" s="22">
        <v>1</v>
      </c>
      <c r="E729" s="22">
        <v>3586</v>
      </c>
    </row>
    <row r="730" spans="1:5">
      <c r="A730" s="25">
        <v>2</v>
      </c>
      <c r="B730" s="22" t="s">
        <v>616</v>
      </c>
      <c r="C730" s="22">
        <v>1992</v>
      </c>
      <c r="D730" s="22">
        <v>1</v>
      </c>
      <c r="E730" s="22">
        <v>526</v>
      </c>
    </row>
    <row r="731" spans="1:5">
      <c r="A731" s="25">
        <v>3</v>
      </c>
      <c r="B731" s="22" t="s">
        <v>617</v>
      </c>
      <c r="C731" s="22">
        <v>1996</v>
      </c>
      <c r="D731" s="22">
        <v>1</v>
      </c>
      <c r="E731" s="22">
        <v>477</v>
      </c>
    </row>
    <row r="732" spans="1:5">
      <c r="A732" s="25">
        <v>4</v>
      </c>
      <c r="B732" s="22" t="s">
        <v>548</v>
      </c>
      <c r="C732" s="22">
        <v>1996</v>
      </c>
      <c r="D732" s="22">
        <v>1</v>
      </c>
      <c r="E732" s="22">
        <v>470</v>
      </c>
    </row>
    <row r="733" spans="1:5">
      <c r="A733" s="25">
        <v>5</v>
      </c>
      <c r="B733" s="22" t="s">
        <v>567</v>
      </c>
      <c r="C733" s="22">
        <v>2011</v>
      </c>
      <c r="D733" s="22">
        <v>1</v>
      </c>
      <c r="E733" s="22">
        <v>3800</v>
      </c>
    </row>
    <row r="734" spans="1:5">
      <c r="A734" s="25">
        <v>6</v>
      </c>
      <c r="B734" s="22" t="s">
        <v>618</v>
      </c>
      <c r="C734" s="22">
        <v>2011</v>
      </c>
      <c r="D734" s="22">
        <v>1</v>
      </c>
      <c r="E734" s="22">
        <v>1580</v>
      </c>
    </row>
    <row r="735" spans="1:5">
      <c r="A735" s="25">
        <v>7</v>
      </c>
      <c r="B735" s="22" t="s">
        <v>619</v>
      </c>
      <c r="C735" s="22">
        <v>2008</v>
      </c>
      <c r="D735" s="22">
        <v>1</v>
      </c>
      <c r="E735" s="22">
        <v>1990</v>
      </c>
    </row>
    <row r="736" spans="1:5">
      <c r="A736" s="25">
        <v>8</v>
      </c>
      <c r="B736" s="22" t="s">
        <v>620</v>
      </c>
      <c r="C736" s="22">
        <v>2006</v>
      </c>
      <c r="D736" s="22">
        <v>1</v>
      </c>
      <c r="E736" s="22">
        <v>1327</v>
      </c>
    </row>
    <row r="737" spans="1:5">
      <c r="A737" s="25">
        <v>9</v>
      </c>
      <c r="B737" s="22" t="s">
        <v>621</v>
      </c>
      <c r="C737" s="22">
        <v>2004</v>
      </c>
      <c r="D737" s="22">
        <v>1</v>
      </c>
      <c r="E737" s="22">
        <v>3112</v>
      </c>
    </row>
    <row r="738" spans="1:5">
      <c r="A738" s="25">
        <v>10</v>
      </c>
      <c r="B738" s="22" t="s">
        <v>622</v>
      </c>
      <c r="C738" s="22">
        <v>1996</v>
      </c>
      <c r="D738" s="22">
        <v>1</v>
      </c>
      <c r="E738" s="22">
        <v>11263</v>
      </c>
    </row>
    <row r="739" spans="1:5">
      <c r="A739" s="25"/>
      <c r="B739" s="22" t="s">
        <v>623</v>
      </c>
      <c r="C739" s="22"/>
      <c r="D739" s="22">
        <f>SUM(D729:D738)</f>
        <v>10</v>
      </c>
      <c r="E739" s="22">
        <f>SUM(E729:E738)</f>
        <v>28131</v>
      </c>
    </row>
    <row r="740" spans="1:5">
      <c r="A740" s="34" t="s">
        <v>624</v>
      </c>
      <c r="B740" s="34"/>
      <c r="C740" s="34"/>
      <c r="D740" s="34"/>
      <c r="E740" s="34"/>
    </row>
    <row r="741" spans="1:5">
      <c r="A741" s="25">
        <v>1</v>
      </c>
      <c r="B741" s="22" t="s">
        <v>539</v>
      </c>
      <c r="C741" s="22">
        <v>2011</v>
      </c>
      <c r="D741" s="22">
        <v>1</v>
      </c>
      <c r="E741" s="22">
        <v>2959</v>
      </c>
    </row>
    <row r="742" spans="1:5">
      <c r="A742" s="25">
        <v>2</v>
      </c>
      <c r="B742" s="22" t="s">
        <v>582</v>
      </c>
      <c r="C742" s="22">
        <v>2012</v>
      </c>
      <c r="D742" s="22">
        <v>1</v>
      </c>
      <c r="E742" s="22">
        <v>2100</v>
      </c>
    </row>
    <row r="743" spans="1:5">
      <c r="A743" s="25">
        <v>3</v>
      </c>
      <c r="B743" s="22" t="s">
        <v>582</v>
      </c>
      <c r="C743" s="22">
        <v>2006</v>
      </c>
      <c r="D743" s="22">
        <v>1</v>
      </c>
      <c r="E743" s="22">
        <v>1336</v>
      </c>
    </row>
    <row r="744" spans="1:5">
      <c r="A744" s="25">
        <v>4</v>
      </c>
      <c r="B744" s="22" t="s">
        <v>625</v>
      </c>
      <c r="C744" s="22">
        <v>2016</v>
      </c>
      <c r="D744" s="22">
        <v>1</v>
      </c>
      <c r="E744" s="22">
        <v>7000</v>
      </c>
    </row>
    <row r="745" spans="1:5">
      <c r="A745" s="25">
        <v>5</v>
      </c>
      <c r="B745" s="22" t="s">
        <v>626</v>
      </c>
      <c r="C745" s="22">
        <v>2011</v>
      </c>
      <c r="D745" s="22">
        <v>1</v>
      </c>
      <c r="E745" s="22">
        <v>3680</v>
      </c>
    </row>
    <row r="746" spans="1:5">
      <c r="A746" s="25">
        <v>6</v>
      </c>
      <c r="B746" s="22" t="s">
        <v>627</v>
      </c>
      <c r="C746" s="22">
        <v>2009</v>
      </c>
      <c r="D746" s="22">
        <v>1</v>
      </c>
      <c r="E746" s="22">
        <v>1456</v>
      </c>
    </row>
    <row r="747" spans="1:5">
      <c r="A747" s="25">
        <v>7</v>
      </c>
      <c r="B747" s="22" t="s">
        <v>627</v>
      </c>
      <c r="C747" s="22">
        <v>2009</v>
      </c>
      <c r="D747" s="22">
        <v>1</v>
      </c>
      <c r="E747" s="22">
        <v>1480</v>
      </c>
    </row>
    <row r="748" spans="1:5">
      <c r="A748" s="25">
        <v>8</v>
      </c>
      <c r="B748" s="22" t="s">
        <v>382</v>
      </c>
      <c r="C748" s="22">
        <v>1991</v>
      </c>
      <c r="D748" s="22">
        <v>2</v>
      </c>
      <c r="E748" s="22">
        <v>539</v>
      </c>
    </row>
    <row r="749" spans="1:5">
      <c r="A749" s="25">
        <v>9</v>
      </c>
      <c r="B749" s="22" t="s">
        <v>628</v>
      </c>
      <c r="C749" s="22">
        <v>2017</v>
      </c>
      <c r="D749" s="22">
        <v>1</v>
      </c>
      <c r="E749" s="22">
        <v>6300</v>
      </c>
    </row>
    <row r="750" spans="1:5">
      <c r="A750" s="25">
        <v>10</v>
      </c>
      <c r="B750" s="22" t="s">
        <v>629</v>
      </c>
      <c r="C750" s="22">
        <v>2017</v>
      </c>
      <c r="D750" s="22">
        <v>1</v>
      </c>
      <c r="E750" s="22">
        <v>9650</v>
      </c>
    </row>
    <row r="751" spans="1:5">
      <c r="A751" s="25"/>
      <c r="B751" s="22" t="s">
        <v>180</v>
      </c>
      <c r="C751" s="22"/>
      <c r="D751" s="22">
        <f>SUM(D741:D750)</f>
        <v>11</v>
      </c>
      <c r="E751" s="22">
        <f>SUM(E741:E750)</f>
        <v>36500</v>
      </c>
    </row>
    <row r="752" spans="1:5">
      <c r="A752" s="34" t="s">
        <v>630</v>
      </c>
      <c r="B752" s="34"/>
      <c r="C752" s="34"/>
      <c r="D752" s="34"/>
      <c r="E752" s="34"/>
    </row>
    <row r="753" spans="1:5">
      <c r="A753" s="25">
        <v>1</v>
      </c>
      <c r="B753" s="22" t="s">
        <v>514</v>
      </c>
      <c r="C753" s="22">
        <v>2007</v>
      </c>
      <c r="D753" s="22">
        <v>1</v>
      </c>
      <c r="E753" s="22">
        <v>1415</v>
      </c>
    </row>
    <row r="754" spans="1:5">
      <c r="A754" s="25">
        <v>2</v>
      </c>
      <c r="B754" s="22" t="s">
        <v>499</v>
      </c>
      <c r="C754" s="22">
        <v>1992</v>
      </c>
      <c r="D754" s="22">
        <v>1</v>
      </c>
      <c r="E754" s="22">
        <v>1634</v>
      </c>
    </row>
    <row r="755" spans="1:5">
      <c r="A755" s="25">
        <v>3</v>
      </c>
      <c r="B755" s="22" t="s">
        <v>631</v>
      </c>
      <c r="C755" s="22">
        <v>2010</v>
      </c>
      <c r="D755" s="22">
        <v>1</v>
      </c>
      <c r="E755" s="22">
        <v>3500</v>
      </c>
    </row>
    <row r="756" spans="1:5">
      <c r="A756" s="25"/>
      <c r="B756" s="22" t="s">
        <v>180</v>
      </c>
      <c r="C756" s="22"/>
      <c r="D756" s="22">
        <v>3</v>
      </c>
      <c r="E756" s="22">
        <v>6549</v>
      </c>
    </row>
    <row r="757" spans="1:5">
      <c r="A757" s="34" t="s">
        <v>632</v>
      </c>
      <c r="B757" s="34"/>
      <c r="C757" s="34"/>
      <c r="D757" s="34"/>
      <c r="E757" s="34"/>
    </row>
    <row r="758" spans="1:5">
      <c r="A758" s="25">
        <v>1</v>
      </c>
      <c r="B758" s="22" t="s">
        <v>633</v>
      </c>
      <c r="C758" s="22">
        <v>2018</v>
      </c>
      <c r="D758" s="22">
        <v>1</v>
      </c>
      <c r="E758" s="22">
        <v>7198</v>
      </c>
    </row>
    <row r="759" spans="1:5">
      <c r="A759" s="25">
        <v>2</v>
      </c>
      <c r="B759" s="22" t="s">
        <v>634</v>
      </c>
      <c r="C759" s="22">
        <v>2015</v>
      </c>
      <c r="D759" s="22">
        <v>1</v>
      </c>
      <c r="E759" s="22">
        <v>7600</v>
      </c>
    </row>
    <row r="760" spans="1:5">
      <c r="A760" s="25">
        <v>3</v>
      </c>
      <c r="B760" s="22" t="s">
        <v>635</v>
      </c>
      <c r="C760" s="22">
        <v>2012</v>
      </c>
      <c r="D760" s="22">
        <v>1</v>
      </c>
      <c r="E760" s="22">
        <v>3490</v>
      </c>
    </row>
    <row r="761" spans="1:5">
      <c r="A761" s="25">
        <v>4</v>
      </c>
      <c r="B761" s="22" t="s">
        <v>636</v>
      </c>
      <c r="C761" s="22">
        <v>2011</v>
      </c>
      <c r="D761" s="22">
        <v>1</v>
      </c>
      <c r="E761" s="22">
        <v>2473</v>
      </c>
    </row>
    <row r="762" spans="1:5">
      <c r="A762" s="25">
        <v>5</v>
      </c>
      <c r="B762" s="22" t="s">
        <v>637</v>
      </c>
      <c r="C762" s="22">
        <v>2018</v>
      </c>
      <c r="D762" s="22">
        <v>1</v>
      </c>
      <c r="E762" s="22">
        <v>8630</v>
      </c>
    </row>
    <row r="763" spans="1:5">
      <c r="A763" s="25">
        <v>6</v>
      </c>
      <c r="B763" s="22" t="s">
        <v>638</v>
      </c>
      <c r="C763" s="22">
        <v>2018</v>
      </c>
      <c r="D763" s="22">
        <v>1</v>
      </c>
      <c r="E763" s="22">
        <v>13907</v>
      </c>
    </row>
    <row r="764" spans="1:5">
      <c r="A764" s="25">
        <v>7</v>
      </c>
      <c r="B764" s="22" t="s">
        <v>638</v>
      </c>
      <c r="C764" s="22">
        <v>2018</v>
      </c>
      <c r="D764" s="22">
        <v>1</v>
      </c>
      <c r="E764" s="22">
        <v>13907</v>
      </c>
    </row>
    <row r="765" spans="1:5">
      <c r="A765" s="25">
        <v>8</v>
      </c>
      <c r="B765" s="22" t="s">
        <v>639</v>
      </c>
      <c r="C765" s="22">
        <v>2018</v>
      </c>
      <c r="D765" s="22">
        <v>1</v>
      </c>
      <c r="E765" s="22">
        <v>8320</v>
      </c>
    </row>
    <row r="766" spans="1:5">
      <c r="A766" s="25">
        <v>9</v>
      </c>
      <c r="B766" s="22" t="s">
        <v>640</v>
      </c>
      <c r="C766" s="22">
        <v>2020</v>
      </c>
      <c r="D766" s="22">
        <v>1</v>
      </c>
      <c r="E766" s="22">
        <v>7948</v>
      </c>
    </row>
    <row r="767" spans="1:5">
      <c r="A767" s="25"/>
      <c r="B767" s="22" t="s">
        <v>180</v>
      </c>
      <c r="C767" s="22"/>
      <c r="D767" s="22">
        <f>SUM(D758:D766)</f>
        <v>9</v>
      </c>
      <c r="E767" s="22">
        <v>73473</v>
      </c>
    </row>
    <row r="768" spans="1:5">
      <c r="A768" s="34" t="s">
        <v>641</v>
      </c>
      <c r="B768" s="34"/>
      <c r="C768" s="34"/>
      <c r="D768" s="34"/>
      <c r="E768" s="34"/>
    </row>
    <row r="769" spans="1:11">
      <c r="A769" s="25">
        <v>1</v>
      </c>
      <c r="B769" s="22" t="s">
        <v>642</v>
      </c>
      <c r="C769" s="22">
        <v>2013</v>
      </c>
      <c r="D769" s="22">
        <v>1</v>
      </c>
      <c r="E769" s="22">
        <v>46572</v>
      </c>
    </row>
    <row r="770" spans="1:11">
      <c r="A770" s="25">
        <v>2</v>
      </c>
      <c r="B770" s="22" t="s">
        <v>643</v>
      </c>
      <c r="C770" s="22">
        <v>2017</v>
      </c>
      <c r="D770" s="22">
        <v>1</v>
      </c>
      <c r="E770" s="22">
        <v>10028</v>
      </c>
    </row>
    <row r="771" spans="1:11">
      <c r="A771" s="25">
        <v>3</v>
      </c>
      <c r="B771" s="22" t="s">
        <v>644</v>
      </c>
      <c r="C771" s="22">
        <v>2020</v>
      </c>
      <c r="D771" s="22">
        <v>1</v>
      </c>
      <c r="E771" s="22">
        <v>12565</v>
      </c>
    </row>
    <row r="772" spans="1:11">
      <c r="A772" s="25">
        <v>4</v>
      </c>
      <c r="B772" s="22" t="s">
        <v>645</v>
      </c>
      <c r="C772" s="22">
        <v>2008</v>
      </c>
      <c r="D772" s="22">
        <v>1</v>
      </c>
      <c r="E772" s="22">
        <v>2454</v>
      </c>
    </row>
    <row r="773" spans="1:11">
      <c r="A773" s="25"/>
      <c r="B773" s="22" t="s">
        <v>180</v>
      </c>
      <c r="C773" s="22"/>
      <c r="D773" s="22">
        <v>4</v>
      </c>
      <c r="E773" s="22">
        <v>71619</v>
      </c>
    </row>
    <row r="774" spans="1:11">
      <c r="A774" s="34" t="s">
        <v>646</v>
      </c>
      <c r="B774" s="34"/>
      <c r="C774" s="34"/>
      <c r="D774" s="34"/>
      <c r="E774" s="34"/>
    </row>
    <row r="775" spans="1:11">
      <c r="A775" s="25">
        <v>1</v>
      </c>
      <c r="B775" s="22" t="s">
        <v>647</v>
      </c>
      <c r="C775" s="22">
        <v>2006</v>
      </c>
      <c r="D775" s="22">
        <v>1</v>
      </c>
      <c r="E775" s="22">
        <v>16591</v>
      </c>
    </row>
    <row r="776" spans="1:11">
      <c r="A776" s="25"/>
      <c r="B776" s="22" t="s">
        <v>180</v>
      </c>
      <c r="C776" s="22"/>
      <c r="D776" s="22">
        <v>1</v>
      </c>
      <c r="E776" s="22">
        <v>16591</v>
      </c>
    </row>
    <row r="777" spans="1:11">
      <c r="A777" s="34" t="s">
        <v>648</v>
      </c>
      <c r="B777" s="34"/>
      <c r="C777" s="34"/>
      <c r="D777" s="34"/>
      <c r="E777" s="34"/>
    </row>
    <row r="778" spans="1:11">
      <c r="A778" s="25">
        <v>1</v>
      </c>
      <c r="B778" s="22" t="s">
        <v>649</v>
      </c>
      <c r="C778" s="22">
        <v>1992</v>
      </c>
      <c r="D778" s="22">
        <v>1</v>
      </c>
      <c r="E778" s="22">
        <v>37</v>
      </c>
    </row>
    <row r="779" spans="1:11">
      <c r="A779" s="25"/>
      <c r="B779" s="22" t="s">
        <v>180</v>
      </c>
      <c r="C779" s="22"/>
      <c r="D779" s="22">
        <v>1</v>
      </c>
      <c r="E779" s="22">
        <v>37</v>
      </c>
    </row>
    <row r="780" spans="1:11">
      <c r="A780" s="34" t="s">
        <v>650</v>
      </c>
      <c r="B780" s="34"/>
      <c r="C780" s="34"/>
      <c r="D780" s="34"/>
      <c r="E780" s="34"/>
      <c r="K780" s="21" t="s">
        <v>101</v>
      </c>
    </row>
    <row r="781" spans="1:11">
      <c r="A781" s="25">
        <v>1</v>
      </c>
      <c r="B781" s="22" t="s">
        <v>651</v>
      </c>
      <c r="C781" s="22">
        <v>1992</v>
      </c>
      <c r="D781" s="22">
        <v>1</v>
      </c>
      <c r="E781" s="22">
        <v>137</v>
      </c>
    </row>
    <row r="782" spans="1:11">
      <c r="A782" s="25"/>
      <c r="B782" s="22" t="s">
        <v>180</v>
      </c>
      <c r="C782" s="22"/>
      <c r="D782" s="22">
        <v>1</v>
      </c>
      <c r="E782" s="22">
        <v>137</v>
      </c>
    </row>
    <row r="783" spans="1:11">
      <c r="A783" s="34" t="s">
        <v>652</v>
      </c>
      <c r="B783" s="34"/>
      <c r="C783" s="34"/>
      <c r="D783" s="34"/>
      <c r="E783" s="34"/>
    </row>
    <row r="784" spans="1:11">
      <c r="A784" s="25">
        <v>1</v>
      </c>
      <c r="B784" s="22" t="s">
        <v>653</v>
      </c>
      <c r="C784" s="22">
        <v>1992</v>
      </c>
      <c r="D784" s="22">
        <v>1</v>
      </c>
      <c r="E784" s="22">
        <v>998</v>
      </c>
    </row>
    <row r="785" spans="1:5">
      <c r="A785" s="25">
        <v>2</v>
      </c>
      <c r="B785" s="22" t="s">
        <v>654</v>
      </c>
      <c r="C785" s="22">
        <v>1992</v>
      </c>
      <c r="D785" s="22">
        <v>1</v>
      </c>
      <c r="E785" s="22">
        <v>3516</v>
      </c>
    </row>
    <row r="786" spans="1:5">
      <c r="A786" s="25">
        <v>3</v>
      </c>
      <c r="B786" s="22" t="s">
        <v>655</v>
      </c>
      <c r="C786" s="22">
        <v>1992</v>
      </c>
      <c r="D786" s="22">
        <v>1</v>
      </c>
      <c r="E786" s="22">
        <v>2411</v>
      </c>
    </row>
    <row r="787" spans="1:5">
      <c r="A787" s="25">
        <v>4</v>
      </c>
      <c r="B787" s="22" t="s">
        <v>656</v>
      </c>
      <c r="C787" s="22">
        <v>2021</v>
      </c>
      <c r="D787" s="22">
        <v>1</v>
      </c>
      <c r="E787" s="22">
        <v>723707</v>
      </c>
    </row>
    <row r="788" spans="1:5">
      <c r="A788" s="25"/>
      <c r="B788" s="22" t="s">
        <v>180</v>
      </c>
      <c r="C788" s="22"/>
      <c r="D788" s="22">
        <v>3</v>
      </c>
      <c r="E788" s="22">
        <v>730632</v>
      </c>
    </row>
    <row r="789" spans="1:5">
      <c r="A789" s="34" t="s">
        <v>657</v>
      </c>
      <c r="B789" s="34"/>
      <c r="C789" s="34"/>
      <c r="D789" s="34"/>
      <c r="E789" s="34"/>
    </row>
    <row r="790" spans="1:5">
      <c r="A790" s="25">
        <v>1</v>
      </c>
      <c r="B790" s="22" t="s">
        <v>658</v>
      </c>
      <c r="C790" s="22">
        <v>1992</v>
      </c>
      <c r="D790" s="22">
        <v>1</v>
      </c>
      <c r="E790" s="22">
        <v>135</v>
      </c>
    </row>
    <row r="791" spans="1:5">
      <c r="A791" s="25">
        <v>2</v>
      </c>
      <c r="B791" s="22" t="s">
        <v>659</v>
      </c>
      <c r="C791" s="22">
        <v>1979</v>
      </c>
      <c r="D791" s="22">
        <v>1</v>
      </c>
      <c r="E791" s="22">
        <v>317</v>
      </c>
    </row>
    <row r="792" spans="1:5">
      <c r="A792" s="25">
        <v>3</v>
      </c>
      <c r="B792" s="22" t="s">
        <v>660</v>
      </c>
      <c r="C792" s="22">
        <v>2007</v>
      </c>
      <c r="D792" s="22">
        <v>2</v>
      </c>
      <c r="E792" s="22">
        <v>5612</v>
      </c>
    </row>
    <row r="793" spans="1:5">
      <c r="A793" s="25">
        <v>4</v>
      </c>
      <c r="B793" s="22" t="s">
        <v>137</v>
      </c>
      <c r="C793" s="22">
        <v>2018</v>
      </c>
      <c r="D793" s="22">
        <v>1</v>
      </c>
      <c r="E793" s="22">
        <v>13340</v>
      </c>
    </row>
    <row r="794" spans="1:5">
      <c r="A794" s="25">
        <v>5</v>
      </c>
      <c r="B794" s="22" t="s">
        <v>661</v>
      </c>
      <c r="C794" s="22">
        <v>1983</v>
      </c>
      <c r="D794" s="22">
        <v>1</v>
      </c>
      <c r="E794" s="22">
        <v>356</v>
      </c>
    </row>
    <row r="795" spans="1:5">
      <c r="A795" s="25">
        <v>6</v>
      </c>
      <c r="B795" s="22" t="s">
        <v>491</v>
      </c>
      <c r="C795" s="22">
        <v>2008</v>
      </c>
      <c r="D795" s="22">
        <v>1</v>
      </c>
      <c r="E795" s="22">
        <v>3637</v>
      </c>
    </row>
    <row r="796" spans="1:5">
      <c r="A796" s="25">
        <v>7</v>
      </c>
      <c r="B796" s="22" t="s">
        <v>662</v>
      </c>
      <c r="C796" s="22">
        <v>2003</v>
      </c>
      <c r="D796" s="22">
        <v>1</v>
      </c>
      <c r="E796" s="22">
        <v>9791</v>
      </c>
    </row>
    <row r="797" spans="1:5">
      <c r="A797" s="25"/>
      <c r="B797" s="22" t="s">
        <v>180</v>
      </c>
      <c r="C797" s="22"/>
      <c r="D797" s="22">
        <v>4</v>
      </c>
      <c r="E797" s="22">
        <f>SUM(E790:E796)</f>
        <v>33188</v>
      </c>
    </row>
    <row r="798" spans="1:5">
      <c r="A798" s="25" t="s">
        <v>663</v>
      </c>
      <c r="B798" s="22"/>
      <c r="C798" s="22"/>
      <c r="D798" s="22"/>
      <c r="E798" s="22"/>
    </row>
    <row r="799" spans="1:5">
      <c r="A799" s="34" t="s">
        <v>664</v>
      </c>
      <c r="B799" s="34"/>
      <c r="C799" s="34"/>
      <c r="D799" s="34"/>
      <c r="E799" s="34"/>
    </row>
    <row r="800" spans="1:5">
      <c r="A800" s="25">
        <v>1</v>
      </c>
      <c r="B800" s="22" t="s">
        <v>665</v>
      </c>
      <c r="C800" s="22">
        <v>1981</v>
      </c>
      <c r="D800" s="22">
        <v>1</v>
      </c>
      <c r="E800" s="22">
        <v>626</v>
      </c>
    </row>
    <row r="801" spans="1:5">
      <c r="A801" s="25">
        <v>2</v>
      </c>
      <c r="B801" s="22" t="s">
        <v>542</v>
      </c>
      <c r="C801" s="22">
        <v>2002</v>
      </c>
      <c r="D801" s="22">
        <v>2</v>
      </c>
      <c r="E801" s="22">
        <v>1684</v>
      </c>
    </row>
    <row r="802" spans="1:5">
      <c r="A802" s="25">
        <v>3</v>
      </c>
      <c r="B802" s="22" t="s">
        <v>666</v>
      </c>
      <c r="C802" s="22">
        <v>1981</v>
      </c>
      <c r="D802" s="22">
        <v>1</v>
      </c>
      <c r="E802" s="22">
        <v>727</v>
      </c>
    </row>
    <row r="803" spans="1:5">
      <c r="A803" s="25"/>
      <c r="B803" s="22" t="s">
        <v>180</v>
      </c>
      <c r="C803" s="22"/>
      <c r="D803" s="22">
        <v>4</v>
      </c>
      <c r="E803" s="22">
        <v>3037</v>
      </c>
    </row>
    <row r="804" spans="1:5">
      <c r="A804" s="34" t="s">
        <v>667</v>
      </c>
      <c r="B804" s="34"/>
      <c r="C804" s="34"/>
      <c r="D804" s="34"/>
      <c r="E804" s="34"/>
    </row>
    <row r="805" spans="1:5">
      <c r="A805" s="25">
        <v>1</v>
      </c>
      <c r="B805" s="22" t="s">
        <v>573</v>
      </c>
      <c r="C805" s="22">
        <v>1991</v>
      </c>
      <c r="D805" s="22">
        <v>1</v>
      </c>
      <c r="E805" s="22">
        <v>460</v>
      </c>
    </row>
    <row r="806" spans="1:5">
      <c r="A806" s="25"/>
      <c r="B806" s="22" t="s">
        <v>180</v>
      </c>
      <c r="C806" s="22"/>
      <c r="D806" s="22">
        <v>1</v>
      </c>
      <c r="E806" s="22">
        <v>460</v>
      </c>
    </row>
    <row r="807" spans="1:5">
      <c r="A807" s="34" t="s">
        <v>668</v>
      </c>
      <c r="B807" s="34"/>
      <c r="C807" s="34"/>
      <c r="D807" s="34"/>
      <c r="E807" s="34"/>
    </row>
    <row r="808" spans="1:5">
      <c r="A808" s="25">
        <v>1</v>
      </c>
      <c r="B808" s="22" t="s">
        <v>615</v>
      </c>
      <c r="C808" s="22">
        <v>2008</v>
      </c>
      <c r="D808" s="22">
        <v>1</v>
      </c>
      <c r="E808" s="22">
        <v>2600</v>
      </c>
    </row>
    <row r="809" spans="1:5">
      <c r="A809" s="25"/>
      <c r="B809" s="22" t="s">
        <v>180</v>
      </c>
      <c r="C809" s="22"/>
      <c r="D809" s="22">
        <v>1</v>
      </c>
      <c r="E809" s="22">
        <v>2600</v>
      </c>
    </row>
    <row r="810" spans="1:5">
      <c r="A810" s="25"/>
      <c r="B810" s="34" t="s">
        <v>669</v>
      </c>
      <c r="C810" s="34"/>
      <c r="D810" s="34"/>
      <c r="E810" s="34"/>
    </row>
    <row r="811" spans="1:5">
      <c r="A811" s="25">
        <v>1</v>
      </c>
      <c r="B811" s="22" t="s">
        <v>670</v>
      </c>
      <c r="C811" s="22">
        <v>1977</v>
      </c>
      <c r="D811" s="22">
        <v>1</v>
      </c>
      <c r="E811" s="22">
        <v>596</v>
      </c>
    </row>
    <row r="812" spans="1:5">
      <c r="A812" s="25">
        <v>2</v>
      </c>
      <c r="B812" s="22" t="s">
        <v>671</v>
      </c>
      <c r="C812" s="22">
        <v>2005</v>
      </c>
      <c r="D812" s="22">
        <v>1</v>
      </c>
      <c r="E812" s="22">
        <v>2232</v>
      </c>
    </row>
    <row r="813" spans="1:5">
      <c r="A813" s="25">
        <v>3</v>
      </c>
      <c r="B813" s="22" t="s">
        <v>672</v>
      </c>
      <c r="C813" s="22">
        <v>2010</v>
      </c>
      <c r="D813" s="22">
        <v>2</v>
      </c>
      <c r="E813" s="22">
        <v>13680</v>
      </c>
    </row>
    <row r="814" spans="1:5">
      <c r="A814" s="25"/>
      <c r="B814" s="22" t="s">
        <v>180</v>
      </c>
      <c r="C814" s="22"/>
      <c r="D814" s="22"/>
      <c r="E814" s="22">
        <f>SUM(E811:E813)</f>
        <v>16508</v>
      </c>
    </row>
    <row r="815" spans="1:5">
      <c r="A815" s="25"/>
      <c r="B815" s="34" t="s">
        <v>673</v>
      </c>
      <c r="C815" s="34"/>
      <c r="D815" s="34"/>
      <c r="E815" s="34"/>
    </row>
    <row r="816" spans="1:5">
      <c r="A816" s="25">
        <v>1</v>
      </c>
      <c r="B816" s="22" t="s">
        <v>460</v>
      </c>
      <c r="C816" s="22">
        <v>2013</v>
      </c>
      <c r="D816" s="22">
        <v>1</v>
      </c>
      <c r="E816" s="22">
        <v>2980</v>
      </c>
    </row>
    <row r="817" spans="1:12">
      <c r="A817" s="25"/>
      <c r="B817" s="22" t="s">
        <v>180</v>
      </c>
      <c r="C817" s="22"/>
      <c r="D817" s="22">
        <v>1</v>
      </c>
      <c r="E817" s="22">
        <v>2980</v>
      </c>
    </row>
    <row r="818" spans="1:12">
      <c r="A818" s="34" t="s">
        <v>698</v>
      </c>
      <c r="B818" s="34"/>
      <c r="C818" s="34"/>
      <c r="D818" s="34"/>
      <c r="E818" s="34"/>
    </row>
    <row r="819" spans="1:12">
      <c r="A819" s="25">
        <v>1</v>
      </c>
      <c r="B819" s="22" t="s">
        <v>674</v>
      </c>
      <c r="C819" s="22">
        <v>1992</v>
      </c>
      <c r="D819" s="22">
        <v>1</v>
      </c>
      <c r="E819" s="29">
        <v>273</v>
      </c>
      <c r="F819" s="30"/>
      <c r="G819" s="30"/>
      <c r="H819" s="30"/>
      <c r="I819" s="30"/>
      <c r="J819" s="30"/>
      <c r="K819" s="30"/>
      <c r="L819" s="30"/>
    </row>
    <row r="820" spans="1:12">
      <c r="A820" s="25">
        <v>2</v>
      </c>
      <c r="B820" s="22" t="s">
        <v>675</v>
      </c>
      <c r="C820" s="22">
        <v>2011</v>
      </c>
      <c r="D820" s="22">
        <v>1</v>
      </c>
      <c r="E820" s="22">
        <v>2900</v>
      </c>
    </row>
    <row r="821" spans="1:12">
      <c r="A821" s="25">
        <v>3</v>
      </c>
      <c r="B821" s="22" t="s">
        <v>450</v>
      </c>
      <c r="C821" s="22">
        <v>2020</v>
      </c>
      <c r="D821" s="22">
        <v>1</v>
      </c>
      <c r="E821" s="22">
        <v>53830</v>
      </c>
    </row>
    <row r="822" spans="1:12">
      <c r="A822" s="25">
        <v>4</v>
      </c>
      <c r="B822" s="22" t="s">
        <v>676</v>
      </c>
      <c r="C822" s="22">
        <v>2020</v>
      </c>
      <c r="D822" s="22">
        <v>1</v>
      </c>
      <c r="E822" s="22">
        <v>41000</v>
      </c>
    </row>
    <row r="823" spans="1:12">
      <c r="A823" s="25">
        <v>5</v>
      </c>
      <c r="B823" s="22" t="s">
        <v>676</v>
      </c>
      <c r="C823" s="22">
        <v>2020</v>
      </c>
      <c r="D823" s="22">
        <v>1</v>
      </c>
      <c r="E823" s="22">
        <v>41000</v>
      </c>
    </row>
    <row r="824" spans="1:12">
      <c r="A824" s="25">
        <v>6</v>
      </c>
      <c r="B824" s="22" t="s">
        <v>676</v>
      </c>
      <c r="C824" s="22">
        <v>2020</v>
      </c>
      <c r="D824" s="22">
        <v>1</v>
      </c>
      <c r="E824" s="22">
        <v>41000</v>
      </c>
    </row>
    <row r="825" spans="1:12">
      <c r="A825" s="25">
        <v>7</v>
      </c>
      <c r="B825" s="22" t="s">
        <v>677</v>
      </c>
      <c r="C825" s="22">
        <v>2021</v>
      </c>
      <c r="D825" s="22">
        <v>1</v>
      </c>
      <c r="E825" s="22">
        <v>39000</v>
      </c>
    </row>
    <row r="826" spans="1:12">
      <c r="A826" s="25">
        <v>8</v>
      </c>
      <c r="B826" s="22" t="s">
        <v>677</v>
      </c>
      <c r="C826" s="22">
        <v>2021</v>
      </c>
      <c r="D826" s="22">
        <v>1</v>
      </c>
      <c r="E826" s="22">
        <v>39000</v>
      </c>
    </row>
    <row r="827" spans="1:12">
      <c r="A827" s="25">
        <v>10</v>
      </c>
      <c r="B827" s="22" t="s">
        <v>677</v>
      </c>
      <c r="C827" s="22">
        <v>2021</v>
      </c>
      <c r="D827" s="22">
        <v>1</v>
      </c>
      <c r="E827" s="22">
        <v>39000</v>
      </c>
    </row>
    <row r="828" spans="1:12">
      <c r="A828" s="25">
        <v>11</v>
      </c>
      <c r="B828" s="22" t="s">
        <v>677</v>
      </c>
      <c r="C828" s="22">
        <v>2021</v>
      </c>
      <c r="D828" s="22">
        <v>1</v>
      </c>
      <c r="E828" s="22">
        <v>39000</v>
      </c>
    </row>
    <row r="829" spans="1:12">
      <c r="A829" s="25">
        <v>12</v>
      </c>
      <c r="B829" s="22" t="s">
        <v>678</v>
      </c>
      <c r="C829" s="22">
        <v>2021</v>
      </c>
      <c r="D829" s="22">
        <v>1</v>
      </c>
      <c r="E829" s="22">
        <v>39000</v>
      </c>
    </row>
    <row r="830" spans="1:12">
      <c r="A830" s="25"/>
      <c r="B830" s="22" t="s">
        <v>180</v>
      </c>
      <c r="C830" s="22"/>
      <c r="D830" s="22">
        <v>6</v>
      </c>
      <c r="E830" s="22">
        <v>375003</v>
      </c>
    </row>
    <row r="833" spans="2:5">
      <c r="B833" s="21" t="s">
        <v>679</v>
      </c>
      <c r="D833" s="21" t="s">
        <v>681</v>
      </c>
    </row>
    <row r="834" spans="2:5">
      <c r="B834" s="37" t="s">
        <v>680</v>
      </c>
      <c r="C834" s="37"/>
    </row>
    <row r="836" spans="2:5">
      <c r="B836" s="21" t="s">
        <v>682</v>
      </c>
      <c r="D836" s="37" t="s">
        <v>684</v>
      </c>
      <c r="E836" s="37"/>
    </row>
    <row r="837" spans="2:5" ht="15" customHeight="1">
      <c r="B837" s="21" t="s">
        <v>683</v>
      </c>
    </row>
  </sheetData>
  <mergeCells count="48">
    <mergeCell ref="A124:E124"/>
    <mergeCell ref="A188:E188"/>
    <mergeCell ref="A314:E314"/>
    <mergeCell ref="A317:E317"/>
    <mergeCell ref="A1:E1"/>
    <mergeCell ref="B834:C834"/>
    <mergeCell ref="D836:E836"/>
    <mergeCell ref="A740:E740"/>
    <mergeCell ref="A789:E789"/>
    <mergeCell ref="A752:E752"/>
    <mergeCell ref="A757:E757"/>
    <mergeCell ref="A768:E768"/>
    <mergeCell ref="A774:E774"/>
    <mergeCell ref="A303:E303"/>
    <mergeCell ref="A3:E3"/>
    <mergeCell ref="B5:E5"/>
    <mergeCell ref="A87:E87"/>
    <mergeCell ref="A391:E391"/>
    <mergeCell ref="A336:E336"/>
    <mergeCell ref="A362:E362"/>
    <mergeCell ref="A235:E235"/>
    <mergeCell ref="A266:E266"/>
    <mergeCell ref="B285:E285"/>
    <mergeCell ref="A509:E509"/>
    <mergeCell ref="A564:E564"/>
    <mergeCell ref="A426:E426"/>
    <mergeCell ref="A445:E445"/>
    <mergeCell ref="A453:E453"/>
    <mergeCell ref="A497:E497"/>
    <mergeCell ref="A531:E531"/>
    <mergeCell ref="B703:E703"/>
    <mergeCell ref="A713:E713"/>
    <mergeCell ref="A804:E804"/>
    <mergeCell ref="B810:E810"/>
    <mergeCell ref="A807:E807"/>
    <mergeCell ref="A799:E799"/>
    <mergeCell ref="A728:E728"/>
    <mergeCell ref="A595:E595"/>
    <mergeCell ref="A818:E818"/>
    <mergeCell ref="A616:E616"/>
    <mergeCell ref="A643:E643"/>
    <mergeCell ref="B815:E815"/>
    <mergeCell ref="A657:E657"/>
    <mergeCell ref="A668:E668"/>
    <mergeCell ref="A683:E683"/>
    <mergeCell ref="A777:E777"/>
    <mergeCell ref="A780:E780"/>
    <mergeCell ref="A783:E783"/>
  </mergeCells>
  <phoneticPr fontId="3" type="noConversion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Штатний розпис</vt:lpstr>
      <vt:lpstr>Медичне обладнання</vt:lpstr>
      <vt:lpstr>'Медичне обладнання'!Область_печати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Кадри вирішують все</dc:creator>
  <cp:lastModifiedBy>04</cp:lastModifiedBy>
  <cp:lastPrinted>2021-04-28T07:29:37Z</cp:lastPrinted>
  <dcterms:created xsi:type="dcterms:W3CDTF">2021-04-27T09:04:10Z</dcterms:created>
  <dcterms:modified xsi:type="dcterms:W3CDTF">2021-04-28T09:56:53Z</dcterms:modified>
</cp:coreProperties>
</file>